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20" yWindow="150" windowWidth="21555" windowHeight="11640" firstSheet="1" activeTab="1"/>
  </bookViews>
  <sheets>
    <sheet name="データ" sheetId="2" state="hidden" r:id="rId1"/>
    <sheet name="図表4 2015年度ユーザー評価調査の結果" sheetId="1" r:id="rId2"/>
  </sheets>
  <calcPr calcId="171027"/>
</workbook>
</file>

<file path=xl/calcChain.xml><?xml version="1.0" encoding="utf-8"?>
<calcChain xmlns="http://schemas.openxmlformats.org/spreadsheetml/2006/main">
  <c r="E17" i="2" l="1"/>
  <c r="E16" i="2"/>
  <c r="E14" i="2"/>
  <c r="E6" i="2"/>
  <c r="E8" i="2"/>
  <c r="E7" i="2"/>
  <c r="E4" i="2"/>
</calcChain>
</file>

<file path=xl/sharedStrings.xml><?xml version="1.0" encoding="utf-8"?>
<sst xmlns="http://schemas.openxmlformats.org/spreadsheetml/2006/main" count="40" uniqueCount="19">
  <si>
    <t>図表4：2015年度ユーザー評価調査の結果</t>
  </si>
  <si>
    <t>Chart 4 : Results of FY2015 User Satisfaction Survey</t>
  </si>
  <si>
    <t>2015年度ユーザー評価調査の結果（国内出願における質全般の調査）</t>
    <phoneticPr fontId="1"/>
  </si>
  <si>
    <t>The result of FY2015 User Satisfaction Survey (on the overall quality of examinations on national applications)</t>
    <phoneticPr fontId="1"/>
  </si>
  <si>
    <t>2015年度ユーザー評価調査の結果（PCT国際出願における質全般の調査）</t>
    <phoneticPr fontId="1"/>
  </si>
  <si>
    <t>The result of FY2015 User Satisfaction Survey (on the overall quality of examinations on PCT international applications)</t>
    <phoneticPr fontId="1"/>
  </si>
  <si>
    <t>A</t>
  </si>
  <si>
    <t>B</t>
  </si>
  <si>
    <t>C</t>
  </si>
  <si>
    <t>D</t>
  </si>
  <si>
    <t>5段階</t>
    <rPh sb="1" eb="3">
      <t>ダンカイ</t>
    </rPh>
    <phoneticPr fontId="1"/>
  </si>
  <si>
    <t>％</t>
  </si>
  <si>
    <t>3段階</t>
    <rPh sb="1" eb="3">
      <t>ダンカイ</t>
    </rPh>
    <phoneticPr fontId="1"/>
  </si>
  <si>
    <t>満足/Satisfied</t>
    <rPh sb="0" eb="2">
      <t>マンゾク</t>
    </rPh>
    <phoneticPr fontId="1"/>
  </si>
  <si>
    <t>比較的満足/Relatively satisfied</t>
    <rPh sb="0" eb="3">
      <t>ヒカクテキ</t>
    </rPh>
    <rPh sb="3" eb="5">
      <t>マンゾク</t>
    </rPh>
    <phoneticPr fontId="1"/>
  </si>
  <si>
    <t>普通/Neutral</t>
    <rPh sb="0" eb="2">
      <t>フツウ</t>
    </rPh>
    <phoneticPr fontId="1"/>
  </si>
  <si>
    <t>比較的不満/Relatively Unsatisfied</t>
    <rPh sb="0" eb="3">
      <t>ヒカクテキ</t>
    </rPh>
    <rPh sb="3" eb="5">
      <t>フマン</t>
    </rPh>
    <phoneticPr fontId="1"/>
  </si>
  <si>
    <t>不満/Unsatisfied</t>
    <rPh sb="0" eb="2">
      <t>フマン</t>
    </rPh>
    <phoneticPr fontId="1"/>
  </si>
  <si>
    <t>無回答 / No Answer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</si>
</sst>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%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11937489649357E-2"/>
          <c:y val="0.13420283503523095"/>
          <c:w val="0.88414326794236764"/>
          <c:h val="0.865797128300139"/>
        </c:manualLayout>
      </c:layout>
      <c:pieChart>
        <c:varyColors val="1"/>
        <c:ser>
          <c:idx val="1"/>
          <c:order val="1"/>
          <c:tx>
            <c:strRef>
              <c:f>データ!$E$3</c:f>
              <c:strCache>
                <c:ptCount val="1"/>
                <c:pt idx="0">
                  <c:v>％</c:v>
                </c:pt>
              </c:strCache>
            </c:strRef>
          </c:tx>
          <c:spPr>
            <a:noFill/>
            <a:ln w="190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76A-4DCA-8098-E706204949D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76A-4DCA-8098-E706204949D5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76A-4DCA-8098-E706204949D5}"/>
              </c:ext>
            </c:extLst>
          </c:dPt>
          <c:dLbls>
            <c:dLbl>
              <c:idx val="0"/>
              <c:layout>
                <c:manualLayout>
                  <c:x val="-0.34322418110738068"/>
                  <c:y val="2.133388814203102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満足</a:t>
                    </a:r>
                    <a:r>
                      <a:rPr lang="en-US" altLang="ja-JP"/>
                      <a:t>/</a:t>
                    </a:r>
                    <a:r>
                      <a:rPr lang="en-US" altLang="en-US"/>
                      <a:t>Satisfied, 54.2%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6A-4DCA-8098-E706204949D5}"/>
                </c:ext>
              </c:extLst>
            </c:dLbl>
            <c:dLbl>
              <c:idx val="1"/>
              <c:layout>
                <c:manualLayout>
                  <c:x val="0.29499029824710021"/>
                  <c:y val="-9.559008911665356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A-4DCA-8098-E706204949D5}"/>
                </c:ext>
              </c:extLst>
            </c:dLbl>
            <c:dLbl>
              <c:idx val="2"/>
              <c:layout>
                <c:manualLayout>
                  <c:x val="0.27478724595880738"/>
                  <c:y val="6.39512971309788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普通</a:t>
                    </a:r>
                    <a:r>
                      <a:rPr lang="en-US" altLang="ja-JP"/>
                      <a:t>/</a:t>
                    </a:r>
                    <a:r>
                      <a:rPr lang="en-US" altLang="en-US"/>
                      <a:t>Neutral, 39.3%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6A-4DCA-8098-E706204949D5}"/>
                </c:ext>
              </c:extLst>
            </c:dLbl>
            <c:dLbl>
              <c:idx val="3"/>
              <c:layout>
                <c:manualLayout>
                  <c:x val="3.7244854738682949E-2"/>
                  <c:y val="0.3436274774635712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不満</a:t>
                    </a:r>
                    <a:r>
                      <a:rPr lang="en-US" altLang="ja-JP"/>
                      <a:t>/</a:t>
                    </a:r>
                    <a:r>
                      <a:rPr lang="en-US" altLang="en-US"/>
                      <a:t>Unsatisfied, 6.3%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6A-4DCA-8098-E706204949D5}"/>
                </c:ext>
              </c:extLst>
            </c:dLbl>
            <c:dLbl>
              <c:idx val="4"/>
              <c:layout>
                <c:manualLayout>
                  <c:x val="9.7509136659122433E-2"/>
                  <c:y val="0.3139335131433973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6A-4DCA-8098-E706204949D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データ!$D$4:$D$8</c:f>
              <c:strCache>
                <c:ptCount val="5"/>
                <c:pt idx="0">
                  <c:v>満足/Satisfied</c:v>
                </c:pt>
                <c:pt idx="2">
                  <c:v>普通/Neutral</c:v>
                </c:pt>
                <c:pt idx="3">
                  <c:v>不満/Unsatisfied</c:v>
                </c:pt>
                <c:pt idx="4">
                  <c:v>無回答 / No Answer</c:v>
                </c:pt>
              </c:strCache>
            </c:strRef>
          </c:cat>
          <c:val>
            <c:numRef>
              <c:f>データ!$E$4:$E$8</c:f>
              <c:numCache>
                <c:formatCode>0.0%</c:formatCode>
                <c:ptCount val="5"/>
                <c:pt idx="0">
                  <c:v>0.54</c:v>
                </c:pt>
                <c:pt idx="2">
                  <c:v>0.39399999999999996</c:v>
                </c:pt>
                <c:pt idx="3">
                  <c:v>6.4000000000000001E-2</c:v>
                </c:pt>
                <c:pt idx="4">
                  <c:v>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76A-4DCA-8098-E70620494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1"/>
        <c:ser>
          <c:idx val="0"/>
          <c:order val="0"/>
          <c:tx>
            <c:strRef>
              <c:f>データ!$C$3</c:f>
              <c:strCache>
                <c:ptCount val="1"/>
                <c:pt idx="0">
                  <c:v>％</c:v>
                </c:pt>
              </c:strCache>
            </c:strRef>
          </c:tx>
          <c:spPr>
            <a:solidFill>
              <a:srgbClr val="969696"/>
            </a:solidFill>
            <a:ln w="222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6600"/>
              </a:solidFill>
              <a:ln w="22225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76A-4DCA-8098-E706204949D5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22225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76A-4DCA-8098-E706204949D5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905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76A-4DCA-8098-E706204949D5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22225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76A-4DCA-8098-E706204949D5}"/>
              </c:ext>
            </c:extLst>
          </c:dPt>
          <c:dPt>
            <c:idx val="4"/>
            <c:bubble3D val="0"/>
            <c:spPr>
              <a:solidFill>
                <a:srgbClr val="000099"/>
              </a:solidFill>
              <a:ln w="22225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76A-4DCA-8098-E706204949D5}"/>
              </c:ext>
            </c:extLst>
          </c:dPt>
          <c:dLbls>
            <c:dLbl>
              <c:idx val="0"/>
              <c:layout>
                <c:manualLayout>
                  <c:x val="0.17031946127870429"/>
                  <c:y val="-0.1554629293755659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満足</a:t>
                    </a:r>
                    <a:r>
                      <a:rPr lang="en-US" altLang="ja-JP"/>
                      <a:t>/</a:t>
                    </a:r>
                    <a:r>
                      <a:rPr lang="en-US" altLang="en-US"/>
                      <a:t>Satisfied
3.8%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6A-4DCA-8098-E706204949D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ja-JP" altLang="en-US"/>
                      <a:t>普通</a:t>
                    </a:r>
                    <a:r>
                      <a:rPr lang="en-US" altLang="ja-JP"/>
                      <a:t>/</a:t>
                    </a:r>
                    <a:r>
                      <a:rPr lang="en-US" altLang="en-US"/>
                      <a:t>Neutral
39.3%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7136708197047759E-2"/>
                  <c:y val="1.9746709578496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0522629996061487"/>
                      <c:h val="0.138858874619247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76A-4DCA-8098-E706204949D5}"/>
                </c:ext>
              </c:extLst>
            </c:dLbl>
            <c:dLbl>
              <c:idx val="4"/>
              <c:layout>
                <c:manualLayout>
                  <c:x val="-0.13986292284326204"/>
                  <c:y val="-0.1664836868156746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7822820658691407"/>
                      <c:h val="0.109249261648966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576A-4DCA-8098-E706204949D5}"/>
                </c:ext>
              </c:extLst>
            </c:dLbl>
            <c:dLbl>
              <c:idx val="5"/>
              <c:layout>
                <c:manualLayout>
                  <c:x val="2.8043345336233087E-2"/>
                  <c:y val="-0.169489508726434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6A-4DCA-8098-E706204949D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データ!$B$4:$B$9</c:f>
              <c:strCache>
                <c:ptCount val="6"/>
                <c:pt idx="0">
                  <c:v>満足/Satisfied</c:v>
                </c:pt>
                <c:pt idx="1">
                  <c:v>比較的満足/Relatively satisfied</c:v>
                </c:pt>
                <c:pt idx="2">
                  <c:v>普通/Neutral</c:v>
                </c:pt>
                <c:pt idx="3">
                  <c:v>比較的不満/Relatively Unsatisfied</c:v>
                </c:pt>
                <c:pt idx="4">
                  <c:v>不満/Unsatisfied</c:v>
                </c:pt>
                <c:pt idx="5">
                  <c:v>無回答 / No Answer</c:v>
                </c:pt>
              </c:strCache>
            </c:strRef>
          </c:cat>
          <c:val>
            <c:numRef>
              <c:f>データ!$C$4:$C$9</c:f>
              <c:numCache>
                <c:formatCode>0.0%</c:formatCode>
                <c:ptCount val="6"/>
                <c:pt idx="0">
                  <c:v>3.6000000000000004E-2</c:v>
                </c:pt>
                <c:pt idx="1">
                  <c:v>0.504</c:v>
                </c:pt>
                <c:pt idx="2">
                  <c:v>0.39399999999999996</c:v>
                </c:pt>
                <c:pt idx="3">
                  <c:v>6.2E-2</c:v>
                </c:pt>
                <c:pt idx="4">
                  <c:v>2E-3</c:v>
                </c:pt>
                <c:pt idx="5">
                  <c:v>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76A-4DCA-8098-E70620494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11937489649357E-2"/>
          <c:y val="0.13420283503523095"/>
          <c:w val="0.88414326794236764"/>
          <c:h val="0.865797128300139"/>
        </c:manualLayout>
      </c:layout>
      <c:pieChart>
        <c:varyColors val="1"/>
        <c:ser>
          <c:idx val="1"/>
          <c:order val="1"/>
          <c:tx>
            <c:strRef>
              <c:f>データ!$E$13</c:f>
              <c:strCache>
                <c:ptCount val="1"/>
                <c:pt idx="0">
                  <c:v>％</c:v>
                </c:pt>
              </c:strCache>
            </c:strRef>
          </c:tx>
          <c:spPr>
            <a:noFill/>
            <a:ln w="190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3A4-45D0-81CB-4FEEB0F7FFBA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3A4-45D0-81CB-4FEEB0F7FFBA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43A4-45D0-81CB-4FEEB0F7FFBA}"/>
              </c:ext>
            </c:extLst>
          </c:dPt>
          <c:dLbls>
            <c:dLbl>
              <c:idx val="0"/>
              <c:layout>
                <c:manualLayout>
                  <c:x val="-0.31773029970045619"/>
                  <c:y val="7.64690162694491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A4-45D0-81CB-4FEEB0F7FFBA}"/>
                </c:ext>
              </c:extLst>
            </c:dLbl>
            <c:dLbl>
              <c:idx val="1"/>
              <c:layout>
                <c:manualLayout>
                  <c:x val="0.29499029824710021"/>
                  <c:y val="-9.559008911665356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4-45D0-81CB-4FEEB0F7FFBA}"/>
                </c:ext>
              </c:extLst>
            </c:dLbl>
            <c:dLbl>
              <c:idx val="2"/>
              <c:layout>
                <c:manualLayout>
                  <c:x val="0.31812696147844033"/>
                  <c:y val="-6.09922653227134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4-45D0-81CB-4FEEB0F7FFBA}"/>
                </c:ext>
              </c:extLst>
            </c:dLbl>
            <c:dLbl>
              <c:idx val="3"/>
              <c:layout>
                <c:manualLayout>
                  <c:x val="4.9991829891516119E-2"/>
                  <c:y val="0.3313752238206964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4-45D0-81CB-4FEEB0F7FFBA}"/>
                </c:ext>
              </c:extLst>
            </c:dLbl>
            <c:dLbl>
              <c:idx val="4"/>
              <c:layout>
                <c:manualLayout>
                  <c:x val="7.6855026142339744E-2"/>
                  <c:y val="0.278988317588705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A4-45D0-81CB-4FEEB0F7FF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データ!$D$14:$D$17</c:f>
              <c:strCache>
                <c:ptCount val="4"/>
                <c:pt idx="0">
                  <c:v>満足/Satisfied</c:v>
                </c:pt>
                <c:pt idx="2">
                  <c:v>普通/Neutral</c:v>
                </c:pt>
                <c:pt idx="3">
                  <c:v>不満/Unsatisfied</c:v>
                </c:pt>
              </c:strCache>
            </c:strRef>
          </c:cat>
          <c:val>
            <c:numRef>
              <c:f>データ!$E$14:$E$17</c:f>
              <c:numCache>
                <c:formatCode>0.0%</c:formatCode>
                <c:ptCount val="4"/>
                <c:pt idx="0">
                  <c:v>0.42599999999999999</c:v>
                </c:pt>
                <c:pt idx="2">
                  <c:v>0.53700000000000003</c:v>
                </c:pt>
                <c:pt idx="3">
                  <c:v>3.7000000000000005E-2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A4-45D0-81CB-4FEEB0F7F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1"/>
        <c:ser>
          <c:idx val="0"/>
          <c:order val="0"/>
          <c:tx>
            <c:strRef>
              <c:f>データ!$C$13</c:f>
              <c:strCache>
                <c:ptCount val="1"/>
                <c:pt idx="0">
                  <c:v>％</c:v>
                </c:pt>
              </c:strCache>
            </c:strRef>
          </c:tx>
          <c:spPr>
            <a:solidFill>
              <a:srgbClr val="969696"/>
            </a:solidFill>
            <a:ln w="222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6600"/>
              </a:solidFill>
              <a:ln w="22225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3A4-45D0-81CB-4FEEB0F7FFBA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22225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3A4-45D0-81CB-4FEEB0F7FFBA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905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3A4-45D0-81CB-4FEEB0F7FFBA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22225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3A4-45D0-81CB-4FEEB0F7FFBA}"/>
              </c:ext>
            </c:extLst>
          </c:dPt>
          <c:dPt>
            <c:idx val="4"/>
            <c:bubble3D val="0"/>
            <c:spPr>
              <a:solidFill>
                <a:srgbClr val="000099"/>
              </a:solidFill>
              <a:ln w="22225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3A4-45D0-81CB-4FEEB0F7FFBA}"/>
              </c:ext>
            </c:extLst>
          </c:dPt>
          <c:dLbls>
            <c:dLbl>
              <c:idx val="0"/>
              <c:layout>
                <c:manualLayout>
                  <c:x val="6.3244869994905223E-2"/>
                  <c:y val="-8.43588566106857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A4-45D0-81CB-4FEEB0F7FFBA}"/>
                </c:ext>
              </c:extLst>
            </c:dLbl>
            <c:dLbl>
              <c:idx val="3"/>
              <c:layout>
                <c:manualLayout>
                  <c:x val="-6.4982473411014263E-2"/>
                  <c:y val="1.9746709578496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0522629996061487"/>
                      <c:h val="0.138858874619247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3A4-45D0-81CB-4FEEB0F7FFBA}"/>
                </c:ext>
              </c:extLst>
            </c:dLbl>
            <c:dLbl>
              <c:idx val="4"/>
              <c:layout>
                <c:manualLayout>
                  <c:x val="-3.7887121620596223E-2"/>
                  <c:y val="-0.172609813637112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7822820658691407"/>
                      <c:h val="0.109249261648966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3A4-45D0-81CB-4FEEB0F7FFBA}"/>
                </c:ext>
              </c:extLst>
            </c:dLbl>
            <c:dLbl>
              <c:idx val="5"/>
              <c:layout>
                <c:manualLayout>
                  <c:x val="2.8043345336233087E-2"/>
                  <c:y val="-0.169489508726434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A4-45D0-81CB-4FEEB0F7FF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データ!$B$14:$B$18</c:f>
              <c:strCache>
                <c:ptCount val="5"/>
                <c:pt idx="0">
                  <c:v>満足/Satisfied</c:v>
                </c:pt>
                <c:pt idx="1">
                  <c:v>比較的満足/Relatively satisfied</c:v>
                </c:pt>
                <c:pt idx="2">
                  <c:v>普通/Neutral</c:v>
                </c:pt>
                <c:pt idx="3">
                  <c:v>比較的不満/Relatively Unsatisfied</c:v>
                </c:pt>
                <c:pt idx="4">
                  <c:v>不満/Unsatisfied</c:v>
                </c:pt>
              </c:strCache>
            </c:strRef>
          </c:cat>
          <c:val>
            <c:numRef>
              <c:f>データ!$C$14:$C$18</c:f>
              <c:numCache>
                <c:formatCode>0.0%</c:formatCode>
                <c:ptCount val="5"/>
                <c:pt idx="0">
                  <c:v>2.2000000000000002E-2</c:v>
                </c:pt>
                <c:pt idx="1">
                  <c:v>0.40399999999999997</c:v>
                </c:pt>
                <c:pt idx="2">
                  <c:v>0.53700000000000003</c:v>
                </c:pt>
                <c:pt idx="3">
                  <c:v>3.7000000000000005E-2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3A4-45D0-81CB-4FEEB0F7F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0</xdr:row>
      <xdr:rowOff>0</xdr:rowOff>
    </xdr:from>
    <xdr:to>
      <xdr:col>9</xdr:col>
      <xdr:colOff>9524</xdr:colOff>
      <xdr:row>40</xdr:row>
      <xdr:rowOff>47064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39</xdr:row>
      <xdr:rowOff>114300</xdr:rowOff>
    </xdr:from>
    <xdr:to>
      <xdr:col>8</xdr:col>
      <xdr:colOff>666750</xdr:colOff>
      <xdr:row>78</xdr:row>
      <xdr:rowOff>151839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zoomScale="75" zoomScaleNormal="75" workbookViewId="0">
      <selection activeCell="C14" sqref="C14:C18"/>
    </sheetView>
  </sheetViews>
  <sheetFormatPr defaultRowHeight="13.5"/>
  <sheetData>
    <row r="2" spans="1:8">
      <c r="A2" s="3"/>
      <c r="B2" s="3" t="s">
        <v>6</v>
      </c>
      <c r="C2" s="4" t="s">
        <v>7</v>
      </c>
      <c r="D2" s="3" t="s">
        <v>8</v>
      </c>
      <c r="E2" s="3" t="s">
        <v>9</v>
      </c>
    </row>
    <row r="3" spans="1:8">
      <c r="A3" s="3"/>
      <c r="B3" s="3" t="s">
        <v>10</v>
      </c>
      <c r="C3" s="4" t="s">
        <v>11</v>
      </c>
      <c r="D3" s="3" t="s">
        <v>12</v>
      </c>
      <c r="E3" s="4" t="s">
        <v>11</v>
      </c>
    </row>
    <row r="4" spans="1:8" ht="27">
      <c r="A4" s="3">
        <v>5</v>
      </c>
      <c r="B4" s="6" t="s">
        <v>13</v>
      </c>
      <c r="C4" s="5">
        <v>3.6000000000000004E-2</v>
      </c>
      <c r="D4" s="6" t="s">
        <v>13</v>
      </c>
      <c r="E4" s="5">
        <f>SUM(C4:C5)</f>
        <v>0.54</v>
      </c>
      <c r="G4" s="3"/>
    </row>
    <row r="5" spans="1:8" ht="54">
      <c r="A5" s="3">
        <v>4</v>
      </c>
      <c r="B5" s="6" t="s">
        <v>14</v>
      </c>
      <c r="C5" s="5">
        <v>0.504</v>
      </c>
      <c r="D5" s="6"/>
      <c r="E5" s="5"/>
      <c r="G5" s="3"/>
      <c r="H5" s="3"/>
    </row>
    <row r="6" spans="1:8" ht="27">
      <c r="A6" s="3">
        <v>3</v>
      </c>
      <c r="B6" s="6" t="s">
        <v>15</v>
      </c>
      <c r="C6" s="5">
        <v>0.39399999999999996</v>
      </c>
      <c r="D6" s="6" t="s">
        <v>15</v>
      </c>
      <c r="E6" s="5">
        <f>C6</f>
        <v>0.39399999999999996</v>
      </c>
      <c r="G6" s="3"/>
      <c r="H6" s="3"/>
    </row>
    <row r="7" spans="1:8" ht="81">
      <c r="A7" s="3">
        <v>2</v>
      </c>
      <c r="B7" s="6" t="s">
        <v>16</v>
      </c>
      <c r="C7" s="5">
        <v>6.2E-2</v>
      </c>
      <c r="D7" s="6" t="s">
        <v>17</v>
      </c>
      <c r="E7" s="5">
        <f>SUM(C7:C8)</f>
        <v>6.4000000000000001E-2</v>
      </c>
      <c r="G7" s="3"/>
      <c r="H7" s="3"/>
    </row>
    <row r="8" spans="1:8" ht="40.5">
      <c r="A8" s="3">
        <v>1</v>
      </c>
      <c r="B8" s="6" t="s">
        <v>17</v>
      </c>
      <c r="C8" s="5">
        <v>2E-3</v>
      </c>
      <c r="D8" s="6" t="s">
        <v>18</v>
      </c>
      <c r="E8" s="5">
        <f>C9</f>
        <v>2E-3</v>
      </c>
      <c r="G8" s="3"/>
      <c r="H8" s="3"/>
    </row>
    <row r="9" spans="1:8" ht="43.5" customHeight="1">
      <c r="B9" s="6" t="s">
        <v>18</v>
      </c>
      <c r="C9" s="5">
        <v>2E-3</v>
      </c>
      <c r="E9" s="5"/>
      <c r="G9" s="3"/>
      <c r="H9" s="3"/>
    </row>
    <row r="12" spans="1:8">
      <c r="A12" s="3"/>
      <c r="B12" s="3" t="s">
        <v>6</v>
      </c>
      <c r="C12" s="4" t="s">
        <v>7</v>
      </c>
      <c r="D12" s="3" t="s">
        <v>8</v>
      </c>
      <c r="E12" s="3" t="s">
        <v>9</v>
      </c>
    </row>
    <row r="13" spans="1:8">
      <c r="A13" s="3"/>
      <c r="B13" s="3" t="s">
        <v>10</v>
      </c>
      <c r="C13" s="4" t="s">
        <v>11</v>
      </c>
      <c r="D13" s="3" t="s">
        <v>12</v>
      </c>
      <c r="E13" s="4" t="s">
        <v>11</v>
      </c>
    </row>
    <row r="14" spans="1:8" ht="27">
      <c r="A14" s="3">
        <v>5</v>
      </c>
      <c r="B14" s="6" t="s">
        <v>13</v>
      </c>
      <c r="C14" s="5">
        <v>2.2000000000000002E-2</v>
      </c>
      <c r="D14" s="6" t="s">
        <v>13</v>
      </c>
      <c r="E14" s="5">
        <f>SUM(C14:C15)</f>
        <v>0.42599999999999999</v>
      </c>
    </row>
    <row r="15" spans="1:8" ht="54">
      <c r="A15" s="3">
        <v>4</v>
      </c>
      <c r="B15" s="6" t="s">
        <v>14</v>
      </c>
      <c r="C15" s="5">
        <v>0.40399999999999997</v>
      </c>
      <c r="D15" s="6"/>
      <c r="E15" s="5"/>
    </row>
    <row r="16" spans="1:8" ht="27">
      <c r="A16" s="3">
        <v>3</v>
      </c>
      <c r="B16" s="6" t="s">
        <v>15</v>
      </c>
      <c r="C16" s="5">
        <v>0.53700000000000003</v>
      </c>
      <c r="D16" s="6" t="s">
        <v>15</v>
      </c>
      <c r="E16" s="5">
        <f>C16</f>
        <v>0.53700000000000003</v>
      </c>
    </row>
    <row r="17" spans="1:5" ht="81">
      <c r="A17" s="3">
        <v>2</v>
      </c>
      <c r="B17" s="6" t="s">
        <v>16</v>
      </c>
      <c r="C17" s="5">
        <v>3.7000000000000005E-2</v>
      </c>
      <c r="D17" s="6" t="s">
        <v>17</v>
      </c>
      <c r="E17" s="5">
        <f>SUM(C17:C18)</f>
        <v>3.7000000000000005E-2</v>
      </c>
    </row>
    <row r="18" spans="1:5" ht="40.5">
      <c r="A18" s="3">
        <v>1</v>
      </c>
      <c r="B18" s="6" t="s">
        <v>17</v>
      </c>
      <c r="C18" s="5">
        <v>0</v>
      </c>
      <c r="D18" s="6"/>
      <c r="E18" s="5"/>
    </row>
    <row r="19" spans="1:5">
      <c r="A19" s="3"/>
      <c r="B19" s="6"/>
      <c r="C19" s="5"/>
      <c r="D19" s="3"/>
      <c r="E19" s="5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3"/>
  <sheetViews>
    <sheetView tabSelected="1" workbookViewId="0">
      <selection activeCell="L28" sqref="L28"/>
    </sheetView>
  </sheetViews>
  <sheetFormatPr defaultRowHeight="13.5"/>
  <sheetData>
    <row r="1" spans="2:2">
      <c r="B1" t="s">
        <v>0</v>
      </c>
    </row>
    <row r="2" spans="2:2">
      <c r="B2" t="s">
        <v>1</v>
      </c>
    </row>
    <row r="13" spans="2:2" s="3" customFormat="1"/>
    <row r="21" spans="2:11" ht="13.5" customHeight="1"/>
    <row r="22" spans="2:11" ht="13.5" customHeight="1"/>
    <row r="23" spans="2:11" ht="13.5" customHeight="1"/>
    <row r="24" spans="2:11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>
      <c r="B26" s="2"/>
      <c r="C26" s="2"/>
      <c r="D26" s="2"/>
      <c r="E26" s="2"/>
      <c r="F26" s="2"/>
      <c r="G26" s="2"/>
      <c r="H26" s="2"/>
      <c r="I26" s="2"/>
      <c r="J26" s="2"/>
      <c r="K26" s="2"/>
    </row>
    <row r="33" spans="2:13" s="3" customFormat="1"/>
    <row r="34" spans="2:13" s="3" customFormat="1"/>
    <row r="36" spans="2:13" s="3" customFormat="1"/>
    <row r="39" spans="2:13">
      <c r="B39" s="7" t="s">
        <v>2</v>
      </c>
      <c r="C39" s="7"/>
      <c r="D39" s="7"/>
      <c r="E39" s="7"/>
      <c r="F39" s="7"/>
      <c r="G39" s="7"/>
      <c r="H39" s="7"/>
      <c r="I39" s="7"/>
      <c r="J39" s="7"/>
      <c r="K39" s="7"/>
    </row>
    <row r="40" spans="2:13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3" ht="27.75" customHeight="1">
      <c r="B41" s="7" t="s">
        <v>3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3" spans="2:13" s="3" customFormat="1"/>
    <row r="45" spans="2:13" s="3" customFormat="1"/>
    <row r="48" spans="2:13" ht="27" customHeight="1"/>
    <row r="50" s="3" customFormat="1"/>
    <row r="51" s="3" customFormat="1"/>
    <row r="52" s="3" customFormat="1"/>
    <row r="81" spans="2:13">
      <c r="B81" s="8" t="s">
        <v>4</v>
      </c>
      <c r="C81" s="8"/>
      <c r="D81" s="8"/>
      <c r="E81" s="8"/>
      <c r="F81" s="8"/>
      <c r="G81" s="8"/>
      <c r="H81" s="8"/>
      <c r="I81" s="8"/>
      <c r="J81" s="8"/>
      <c r="K81" s="8"/>
    </row>
    <row r="83" spans="2:13" ht="13.5" customHeight="1">
      <c r="B83" s="7" t="s">
        <v>5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</sheetData>
  <mergeCells count="4">
    <mergeCell ref="B39:K39"/>
    <mergeCell ref="B81:K81"/>
    <mergeCell ref="B83:M83"/>
    <mergeCell ref="B41:M41"/>
  </mergeCells>
  <phoneticPr fontI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図表4 2015年度ユーザー評価調査の結果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2016-04-05T06:39:01Z</dcterms:created>
  <dcterms:modified xsi:type="dcterms:W3CDTF">2016-04-14T13:46:52Z</dcterms:modified>
</cp:coreProperties>
</file>