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T:\作業\7002000051.特許庁ステータスレポート2018\納品\特許庁ステータスレポート2018\Excel\第１部\"/>
    </mc:Choice>
  </mc:AlternateContent>
  <xr:revisionPtr revIDLastSave="0" documentId="13_ncr:1_{3916DB3E-A322-4937-87FA-F03A8A88EDF2}" xr6:coauthVersionLast="28" xr6:coauthVersionMax="28" xr10:uidLastSave="{00000000-0000-0000-0000-000000000000}"/>
  <bookViews>
    <workbookView xWindow="0" yWindow="0" windowWidth="25440" windowHeight="12195" xr2:uid="{00000000-000D-0000-FFFF-FFFF00000000}"/>
  </bookViews>
  <sheets>
    <sheet name="1-2-7図 世界の意匠登録出願件数の推移" sheetId="2" r:id="rId1"/>
    <sheet name="データ" sheetId="1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17" i="1"/>
  <c r="H17" i="1" s="1"/>
</calcChain>
</file>

<file path=xl/sharedStrings.xml><?xml version="1.0" encoding="utf-8"?>
<sst xmlns="http://schemas.openxmlformats.org/spreadsheetml/2006/main" count="10" uniqueCount="10">
  <si>
    <t>世界の意匠登録出願件数</t>
    <rPh sb="0" eb="2">
      <t>セカイ</t>
    </rPh>
    <rPh sb="3" eb="5">
      <t>イショウ</t>
    </rPh>
    <rPh sb="5" eb="7">
      <t>トウロク</t>
    </rPh>
    <rPh sb="7" eb="9">
      <t>シュツガン</t>
    </rPh>
    <rPh sb="9" eb="11">
      <t>ケンスウ</t>
    </rPh>
    <phoneticPr fontId="2"/>
  </si>
  <si>
    <t>年</t>
    <rPh sb="0" eb="1">
      <t>ネン</t>
    </rPh>
    <phoneticPr fontId="2"/>
  </si>
  <si>
    <t>居住者</t>
    <rPh sb="0" eb="3">
      <t>キョジュウシャ</t>
    </rPh>
    <phoneticPr fontId="2"/>
  </si>
  <si>
    <t>非居住者</t>
    <rPh sb="0" eb="1">
      <t>ヒ</t>
    </rPh>
    <rPh sb="1" eb="4">
      <t>キョジュウシャ</t>
    </rPh>
    <phoneticPr fontId="2"/>
  </si>
  <si>
    <t>Figure 1-2-7: Number of Design Applications in the World</t>
  </si>
  <si>
    <t>（資料）</t>
  </si>
  <si>
    <t>WIPO Intellectual Property Statisticsを基に特許庁作成</t>
  </si>
  <si>
    <t>Source:</t>
  </si>
  <si>
    <t>This figure was prepared by the JPO based on the WIPO Intellectual Property Statistics.</t>
  </si>
  <si>
    <t>1-2-7図：世界の意匠登録出願件数の推移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</si>
</sst>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0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B9BD5"/>
      <color rgb="FF629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4583544313597968"/>
          <c:w val="0.83481142846745549"/>
          <c:h val="0.66724022329067278"/>
        </c:manualLayout>
      </c:layout>
      <c:barChart>
        <c:barDir val="col"/>
        <c:grouping val="stacked"/>
        <c:varyColors val="0"/>
        <c:ser>
          <c:idx val="0"/>
          <c:order val="0"/>
          <c:tx>
            <c:v>居住者 / Resident</c:v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データ!$C$5:$C$14</c:f>
              <c:numCache>
                <c:formatCode>0_ </c:formatCode>
                <c:ptCount val="10"/>
                <c:pt idx="0">
                  <c:v>437.565</c:v>
                </c:pt>
                <c:pt idx="1">
                  <c:v>481.512</c:v>
                </c:pt>
                <c:pt idx="2">
                  <c:v>523.89099999999996</c:v>
                </c:pt>
                <c:pt idx="3">
                  <c:v>598.25699999999995</c:v>
                </c:pt>
                <c:pt idx="4">
                  <c:v>696.69200000000001</c:v>
                </c:pt>
                <c:pt idx="5">
                  <c:v>840.64499999999998</c:v>
                </c:pt>
                <c:pt idx="6">
                  <c:v>851</c:v>
                </c:pt>
                <c:pt idx="7">
                  <c:v>757.19299999999998</c:v>
                </c:pt>
                <c:pt idx="8">
                  <c:v>769.31799999999998</c:v>
                </c:pt>
                <c:pt idx="9">
                  <c:v>854.31799999999998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C-4712-8092-0718DF898398}"/>
            </c:ext>
          </c:extLst>
        </c:ser>
        <c:ser>
          <c:idx val="1"/>
          <c:order val="1"/>
          <c:tx>
            <c:v>非居住者 / Non-Resident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データ!$D$5:$D$14</c:f>
              <c:numCache>
                <c:formatCode>0_ </c:formatCode>
                <c:ptCount val="10"/>
                <c:pt idx="0">
                  <c:v>87.284999999999997</c:v>
                </c:pt>
                <c:pt idx="1">
                  <c:v>86.316999999999993</c:v>
                </c:pt>
                <c:pt idx="2">
                  <c:v>69.614999999999995</c:v>
                </c:pt>
                <c:pt idx="3">
                  <c:v>78.325000000000003</c:v>
                </c:pt>
                <c:pt idx="4">
                  <c:v>86.515000000000001</c:v>
                </c:pt>
                <c:pt idx="5">
                  <c:v>94.043999999999997</c:v>
                </c:pt>
                <c:pt idx="6">
                  <c:v>99.781999999999996</c:v>
                </c:pt>
                <c:pt idx="7">
                  <c:v>96.935000000000002</c:v>
                </c:pt>
                <c:pt idx="8">
                  <c:v>103.307</c:v>
                </c:pt>
                <c:pt idx="9">
                  <c:v>108.803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C-4712-8092-0718DF898398}"/>
            </c:ext>
          </c:extLst>
        </c:ser>
        <c:ser>
          <c:idx val="2"/>
          <c:order val="2"/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データ!$E$5:$E$14</c:f>
              <c:numCache>
                <c:formatCode>0_ </c:formatCode>
                <c:ptCount val="10"/>
                <c:pt idx="0">
                  <c:v>524.85</c:v>
                </c:pt>
                <c:pt idx="1">
                  <c:v>567.82899999999995</c:v>
                </c:pt>
                <c:pt idx="2">
                  <c:v>593.50599999999997</c:v>
                </c:pt>
                <c:pt idx="3">
                  <c:v>676.58199999999999</c:v>
                </c:pt>
                <c:pt idx="4">
                  <c:v>783.20699999999999</c:v>
                </c:pt>
                <c:pt idx="5">
                  <c:v>934.68899999999996</c:v>
                </c:pt>
                <c:pt idx="6">
                  <c:v>950.78200000000004</c:v>
                </c:pt>
                <c:pt idx="7">
                  <c:v>854.12799999999993</c:v>
                </c:pt>
                <c:pt idx="8">
                  <c:v>872.625</c:v>
                </c:pt>
                <c:pt idx="9">
                  <c:v>963.12099999999998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C-4712-8092-0718DF8983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1547528"/>
        <c:axId val="181543216"/>
      </c:barChart>
      <c:catAx>
        <c:axId val="181547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年 </a:t>
                </a:r>
                <a:r>
                  <a:rPr lang="en-US" altLang="ja-JP"/>
                  <a:t>/ Year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4768915150770818"/>
              <c:y val="0.88923760636115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1543216"/>
        <c:crosses val="autoZero"/>
        <c:auto val="1"/>
        <c:lblAlgn val="ctr"/>
        <c:lblOffset val="100"/>
        <c:noMultiLvlLbl val="0"/>
      </c:catAx>
      <c:valAx>
        <c:axId val="18154321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千件</a:t>
                </a:r>
                <a:r>
                  <a:rPr lang="en-US" altLang="ja-JP"/>
                  <a:t>/ Thousand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1.1554015020219527E-2"/>
              <c:y val="3.10909808840266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154752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746107343167891"/>
          <c:y val="0.15226565705835446"/>
          <c:w val="0.25523400389704326"/>
          <c:h val="0.123977732871886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6751802947708461"/>
          <c:w val="0.76086582300705941"/>
          <c:h val="0.71625309913183932"/>
        </c:manualLayout>
      </c:layout>
      <c:barChart>
        <c:barDir val="col"/>
        <c:grouping val="stacked"/>
        <c:varyColors val="0"/>
        <c:ser>
          <c:idx val="0"/>
          <c:order val="0"/>
          <c:tx>
            <c:v>居住者 / Resident</c:v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データ!$C$5:$C$14</c:f>
              <c:numCache>
                <c:formatCode>0_ </c:formatCode>
                <c:ptCount val="10"/>
                <c:pt idx="0">
                  <c:v>437.565</c:v>
                </c:pt>
                <c:pt idx="1">
                  <c:v>481.512</c:v>
                </c:pt>
                <c:pt idx="2">
                  <c:v>523.89099999999996</c:v>
                </c:pt>
                <c:pt idx="3">
                  <c:v>598.25699999999995</c:v>
                </c:pt>
                <c:pt idx="4">
                  <c:v>696.69200000000001</c:v>
                </c:pt>
                <c:pt idx="5">
                  <c:v>840.64499999999998</c:v>
                </c:pt>
                <c:pt idx="6">
                  <c:v>851</c:v>
                </c:pt>
                <c:pt idx="7">
                  <c:v>757.19299999999998</c:v>
                </c:pt>
                <c:pt idx="8">
                  <c:v>769.31799999999998</c:v>
                </c:pt>
                <c:pt idx="9">
                  <c:v>854.31799999999998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C-4712-8092-0718DF898398}"/>
            </c:ext>
          </c:extLst>
        </c:ser>
        <c:ser>
          <c:idx val="1"/>
          <c:order val="1"/>
          <c:tx>
            <c:v>非居住者 / Non-Resident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データ!$D$5:$D$14</c:f>
              <c:numCache>
                <c:formatCode>0_ </c:formatCode>
                <c:ptCount val="10"/>
                <c:pt idx="0">
                  <c:v>87.284999999999997</c:v>
                </c:pt>
                <c:pt idx="1">
                  <c:v>86.316999999999993</c:v>
                </c:pt>
                <c:pt idx="2">
                  <c:v>69.614999999999995</c:v>
                </c:pt>
                <c:pt idx="3">
                  <c:v>78.325000000000003</c:v>
                </c:pt>
                <c:pt idx="4">
                  <c:v>86.515000000000001</c:v>
                </c:pt>
                <c:pt idx="5">
                  <c:v>94.043999999999997</c:v>
                </c:pt>
                <c:pt idx="6">
                  <c:v>99.781999999999996</c:v>
                </c:pt>
                <c:pt idx="7">
                  <c:v>96.935000000000002</c:v>
                </c:pt>
                <c:pt idx="8">
                  <c:v>103.307</c:v>
                </c:pt>
                <c:pt idx="9">
                  <c:v>108.803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C-4712-8092-0718DF898398}"/>
            </c:ext>
          </c:extLst>
        </c:ser>
        <c:ser>
          <c:idx val="2"/>
          <c:order val="2"/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データ!$B$5:$B$14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データ!$E$5:$E$14</c:f>
              <c:numCache>
                <c:formatCode>0_ </c:formatCode>
                <c:ptCount val="10"/>
                <c:pt idx="0">
                  <c:v>524.85</c:v>
                </c:pt>
                <c:pt idx="1">
                  <c:v>567.82899999999995</c:v>
                </c:pt>
                <c:pt idx="2">
                  <c:v>593.50599999999997</c:v>
                </c:pt>
                <c:pt idx="3">
                  <c:v>676.58199999999999</c:v>
                </c:pt>
                <c:pt idx="4">
                  <c:v>783.20699999999999</c:v>
                </c:pt>
                <c:pt idx="5">
                  <c:v>934.68899999999996</c:v>
                </c:pt>
                <c:pt idx="6">
                  <c:v>950.78200000000004</c:v>
                </c:pt>
                <c:pt idx="7">
                  <c:v>854.12799999999993</c:v>
                </c:pt>
                <c:pt idx="8">
                  <c:v>872.625</c:v>
                </c:pt>
                <c:pt idx="9">
                  <c:v>963.12099999999998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C-4712-8092-0718DF8983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1545960"/>
        <c:axId val="181544392"/>
      </c:barChart>
      <c:catAx>
        <c:axId val="181545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（年</a:t>
                </a: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/ Year</a:t>
                </a:r>
                <a:r>
                  <a:rPr lang="ja-JP" altLang="en-US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0.87774275052057171"/>
              <c:y val="0.911640044994375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1544392"/>
        <c:crosses val="autoZero"/>
        <c:auto val="1"/>
        <c:lblAlgn val="ctr"/>
        <c:lblOffset val="100"/>
        <c:noMultiLvlLbl val="0"/>
      </c:catAx>
      <c:valAx>
        <c:axId val="181544392"/>
        <c:scaling>
          <c:orientation val="minMax"/>
          <c:max val="1000"/>
        </c:scaling>
        <c:delete val="0"/>
        <c:axPos val="l"/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154596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519079671823917"/>
          <c:y val="9.4478644402568271E-2"/>
          <c:w val="0.25523400389704326"/>
          <c:h val="0.159376101541898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28574</xdr:rowOff>
    </xdr:from>
    <xdr:to>
      <xdr:col>10</xdr:col>
      <xdr:colOff>9525</xdr:colOff>
      <xdr:row>21</xdr:row>
      <xdr:rowOff>171449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17</xdr:col>
      <xdr:colOff>9525</xdr:colOff>
      <xdr:row>13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8"/>
  <sheetViews>
    <sheetView tabSelected="1" topLeftCell="B1" workbookViewId="0">
      <selection activeCell="N21" sqref="N21"/>
    </sheetView>
  </sheetViews>
  <sheetFormatPr defaultRowHeight="13.5" x14ac:dyDescent="0.4"/>
  <cols>
    <col min="1" max="16384" width="9" style="1"/>
  </cols>
  <sheetData>
    <row r="1" spans="3:3" x14ac:dyDescent="0.4">
      <c r="C1" s="1" t="s">
        <v>9</v>
      </c>
    </row>
    <row r="2" spans="3:3" x14ac:dyDescent="0.4">
      <c r="C2" s="1" t="s">
        <v>4</v>
      </c>
    </row>
    <row r="19" spans="2:10" x14ac:dyDescent="0.4">
      <c r="B19" s="2"/>
    </row>
    <row r="20" spans="2:10" ht="13.5" customHeight="1" x14ac:dyDescent="0.4"/>
    <row r="22" spans="2:10" x14ac:dyDescent="0.4">
      <c r="B22" s="2"/>
    </row>
    <row r="23" spans="2:10" ht="13.5" customHeight="1" x14ac:dyDescent="0.4"/>
    <row r="24" spans="2:10" x14ac:dyDescent="0.4">
      <c r="C24" s="1" t="s">
        <v>5</v>
      </c>
      <c r="D24" s="2"/>
      <c r="E24" s="2"/>
      <c r="F24" s="2"/>
      <c r="G24" s="2"/>
      <c r="H24" s="2"/>
      <c r="I24" s="2"/>
    </row>
    <row r="25" spans="2:10" ht="18.75" x14ac:dyDescent="0.4">
      <c r="C25" s="4" t="s">
        <v>6</v>
      </c>
      <c r="D25" s="5"/>
      <c r="E25" s="5"/>
      <c r="F25" s="5"/>
      <c r="G25" s="5"/>
      <c r="H25" s="5"/>
      <c r="I25" s="5"/>
      <c r="J25" s="5"/>
    </row>
    <row r="27" spans="2:10" x14ac:dyDescent="0.4">
      <c r="C27" s="1" t="s">
        <v>7</v>
      </c>
      <c r="D27" s="2"/>
      <c r="E27" s="2"/>
      <c r="F27" s="2"/>
      <c r="G27" s="2"/>
      <c r="H27" s="2"/>
      <c r="I27" s="2"/>
    </row>
    <row r="28" spans="2:10" ht="18.75" x14ac:dyDescent="0.4">
      <c r="C28" s="6" t="s">
        <v>8</v>
      </c>
      <c r="D28" s="7"/>
      <c r="E28" s="7"/>
      <c r="F28" s="7"/>
      <c r="G28" s="7"/>
      <c r="H28" s="7"/>
      <c r="I28" s="7"/>
      <c r="J28" s="7"/>
    </row>
  </sheetData>
  <mergeCells count="2">
    <mergeCell ref="C25:J25"/>
    <mergeCell ref="C28:J28"/>
  </mergeCells>
  <phoneticPr fontId="1"/>
  <pageMargins left="0.70866141732283472" right="0.70866141732283472" top="0.74803149606299213" bottom="0.74803149606299213" header="0.31496062992125984" footer="0.31496062992125984"/>
  <pageSetup paperSize="1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26"/>
  <sheetViews>
    <sheetView zoomScaleNormal="100" workbookViewId="0">
      <selection activeCell="L17" sqref="L17"/>
    </sheetView>
  </sheetViews>
  <sheetFormatPr defaultRowHeight="18.75" x14ac:dyDescent="0.4"/>
  <sheetData>
    <row r="3" spans="2:5" x14ac:dyDescent="0.4">
      <c r="B3" t="s">
        <v>0</v>
      </c>
    </row>
    <row r="4" spans="2:5" x14ac:dyDescent="0.4">
      <c r="B4" t="s">
        <v>1</v>
      </c>
      <c r="C4" t="s">
        <v>2</v>
      </c>
      <c r="D4" t="s">
        <v>3</v>
      </c>
    </row>
    <row r="5" spans="2:5" x14ac:dyDescent="0.4">
      <c r="B5">
        <v>2007</v>
      </c>
      <c r="C5" s="3">
        <v>437.565</v>
      </c>
      <c r="D5" s="3">
        <v>87.284999999999997</v>
      </c>
      <c r="E5" s="3">
        <v>524.85</v>
      </c>
    </row>
    <row r="6" spans="2:5" x14ac:dyDescent="0.4">
      <c r="B6">
        <v>2008</v>
      </c>
      <c r="C6" s="3">
        <v>481.512</v>
      </c>
      <c r="D6" s="3">
        <v>86.316999999999993</v>
      </c>
      <c r="E6" s="3">
        <v>567.82899999999995</v>
      </c>
    </row>
    <row r="7" spans="2:5" x14ac:dyDescent="0.4">
      <c r="B7">
        <v>2009</v>
      </c>
      <c r="C7" s="3">
        <v>523.89099999999996</v>
      </c>
      <c r="D7" s="3">
        <v>69.614999999999995</v>
      </c>
      <c r="E7" s="3">
        <v>593.50599999999997</v>
      </c>
    </row>
    <row r="8" spans="2:5" x14ac:dyDescent="0.4">
      <c r="B8">
        <v>2010</v>
      </c>
      <c r="C8" s="3">
        <v>598.25699999999995</v>
      </c>
      <c r="D8" s="3">
        <v>78.325000000000003</v>
      </c>
      <c r="E8" s="3">
        <v>676.58199999999999</v>
      </c>
    </row>
    <row r="9" spans="2:5" x14ac:dyDescent="0.4">
      <c r="B9">
        <v>2011</v>
      </c>
      <c r="C9" s="3">
        <v>696.69200000000001</v>
      </c>
      <c r="D9" s="3">
        <v>86.515000000000001</v>
      </c>
      <c r="E9" s="3">
        <v>783.20699999999999</v>
      </c>
    </row>
    <row r="10" spans="2:5" x14ac:dyDescent="0.4">
      <c r="B10">
        <v>2012</v>
      </c>
      <c r="C10" s="3">
        <v>840.64499999999998</v>
      </c>
      <c r="D10" s="3">
        <v>94.043999999999997</v>
      </c>
      <c r="E10" s="3">
        <v>934.68899999999996</v>
      </c>
    </row>
    <row r="11" spans="2:5" x14ac:dyDescent="0.4">
      <c r="B11">
        <v>2013</v>
      </c>
      <c r="C11" s="3">
        <v>851</v>
      </c>
      <c r="D11" s="3">
        <v>99.781999999999996</v>
      </c>
      <c r="E11" s="3">
        <v>950.78200000000004</v>
      </c>
    </row>
    <row r="12" spans="2:5" x14ac:dyDescent="0.4">
      <c r="B12">
        <v>2014</v>
      </c>
      <c r="C12" s="3">
        <v>757.19299999999998</v>
      </c>
      <c r="D12" s="3">
        <v>96.935000000000002</v>
      </c>
      <c r="E12" s="3">
        <v>854.12799999999993</v>
      </c>
    </row>
    <row r="13" spans="2:5" x14ac:dyDescent="0.4">
      <c r="B13">
        <v>2015</v>
      </c>
      <c r="C13" s="3">
        <v>769.31799999999998</v>
      </c>
      <c r="D13" s="3">
        <v>103.307</v>
      </c>
      <c r="E13" s="3">
        <v>872.625</v>
      </c>
    </row>
    <row r="14" spans="2:5" x14ac:dyDescent="0.4">
      <c r="B14">
        <v>2016</v>
      </c>
      <c r="C14" s="3">
        <v>854.31799999999998</v>
      </c>
      <c r="D14" s="3">
        <v>108.803</v>
      </c>
      <c r="E14" s="3">
        <v>963.12099999999998</v>
      </c>
    </row>
    <row r="17" spans="3:14" x14ac:dyDescent="0.4">
      <c r="C17">
        <v>437565</v>
      </c>
      <c r="D17">
        <v>87285</v>
      </c>
      <c r="F17">
        <f>C17/1000</f>
        <v>437.565</v>
      </c>
      <c r="G17">
        <f>D17/1000</f>
        <v>87.284999999999997</v>
      </c>
      <c r="H17">
        <f>F17+G17</f>
        <v>524.85</v>
      </c>
      <c r="L17" s="3">
        <v>437.565</v>
      </c>
      <c r="M17" s="3">
        <v>87.284999999999997</v>
      </c>
      <c r="N17" s="3">
        <v>524.85</v>
      </c>
    </row>
    <row r="18" spans="3:14" x14ac:dyDescent="0.4">
      <c r="C18">
        <v>481512</v>
      </c>
      <c r="D18">
        <v>86317</v>
      </c>
      <c r="F18">
        <f t="shared" ref="F18:G26" si="0">C18/1000</f>
        <v>481.512</v>
      </c>
      <c r="G18">
        <f t="shared" si="0"/>
        <v>86.316999999999993</v>
      </c>
      <c r="H18">
        <f t="shared" ref="H18:H26" si="1">F18+G18</f>
        <v>567.82899999999995</v>
      </c>
      <c r="L18" s="3">
        <v>481.512</v>
      </c>
      <c r="M18" s="3">
        <v>86.316999999999993</v>
      </c>
      <c r="N18" s="3">
        <v>567.82899999999995</v>
      </c>
    </row>
    <row r="19" spans="3:14" x14ac:dyDescent="0.4">
      <c r="C19">
        <v>523891</v>
      </c>
      <c r="D19">
        <v>69615</v>
      </c>
      <c r="F19">
        <f t="shared" si="0"/>
        <v>523.89099999999996</v>
      </c>
      <c r="G19">
        <f t="shared" si="0"/>
        <v>69.614999999999995</v>
      </c>
      <c r="H19">
        <f t="shared" si="1"/>
        <v>593.50599999999997</v>
      </c>
      <c r="L19" s="3">
        <v>523.89099999999996</v>
      </c>
      <c r="M19" s="3">
        <v>69.614999999999995</v>
      </c>
      <c r="N19" s="3">
        <v>593.50599999999997</v>
      </c>
    </row>
    <row r="20" spans="3:14" x14ac:dyDescent="0.4">
      <c r="C20">
        <v>598257</v>
      </c>
      <c r="D20">
        <v>78325</v>
      </c>
      <c r="F20">
        <f t="shared" si="0"/>
        <v>598.25699999999995</v>
      </c>
      <c r="G20">
        <f t="shared" si="0"/>
        <v>78.325000000000003</v>
      </c>
      <c r="H20">
        <f t="shared" si="1"/>
        <v>676.58199999999999</v>
      </c>
      <c r="L20" s="3">
        <v>598.25699999999995</v>
      </c>
      <c r="M20" s="3">
        <v>78.325000000000003</v>
      </c>
      <c r="N20" s="3">
        <v>676.58199999999999</v>
      </c>
    </row>
    <row r="21" spans="3:14" x14ac:dyDescent="0.4">
      <c r="C21">
        <v>696692</v>
      </c>
      <c r="D21">
        <v>86515</v>
      </c>
      <c r="F21">
        <f t="shared" si="0"/>
        <v>696.69200000000001</v>
      </c>
      <c r="G21">
        <f t="shared" si="0"/>
        <v>86.515000000000001</v>
      </c>
      <c r="H21">
        <f t="shared" si="1"/>
        <v>783.20699999999999</v>
      </c>
      <c r="L21" s="3">
        <v>696.69200000000001</v>
      </c>
      <c r="M21" s="3">
        <v>86.515000000000001</v>
      </c>
      <c r="N21" s="3">
        <v>783.20699999999999</v>
      </c>
    </row>
    <row r="22" spans="3:14" x14ac:dyDescent="0.4">
      <c r="C22">
        <v>840645</v>
      </c>
      <c r="D22">
        <v>94044</v>
      </c>
      <c r="F22">
        <f t="shared" si="0"/>
        <v>840.64499999999998</v>
      </c>
      <c r="G22">
        <f t="shared" si="0"/>
        <v>94.043999999999997</v>
      </c>
      <c r="H22">
        <f t="shared" si="1"/>
        <v>934.68899999999996</v>
      </c>
      <c r="L22" s="3">
        <v>840.64499999999998</v>
      </c>
      <c r="M22" s="3">
        <v>94.043999999999997</v>
      </c>
      <c r="N22" s="3">
        <v>934.68899999999996</v>
      </c>
    </row>
    <row r="23" spans="3:14" x14ac:dyDescent="0.4">
      <c r="C23">
        <v>851000</v>
      </c>
      <c r="D23">
        <v>99782</v>
      </c>
      <c r="F23">
        <f t="shared" si="0"/>
        <v>851</v>
      </c>
      <c r="G23">
        <f t="shared" si="0"/>
        <v>99.781999999999996</v>
      </c>
      <c r="H23">
        <f t="shared" si="1"/>
        <v>950.78200000000004</v>
      </c>
      <c r="L23" s="3">
        <v>851</v>
      </c>
      <c r="M23" s="3">
        <v>99.781999999999996</v>
      </c>
      <c r="N23" s="3">
        <v>950.78200000000004</v>
      </c>
    </row>
    <row r="24" spans="3:14" x14ac:dyDescent="0.4">
      <c r="C24">
        <v>757193</v>
      </c>
      <c r="D24">
        <v>96935</v>
      </c>
      <c r="F24">
        <f t="shared" si="0"/>
        <v>757.19299999999998</v>
      </c>
      <c r="G24">
        <f t="shared" si="0"/>
        <v>96.935000000000002</v>
      </c>
      <c r="H24">
        <f t="shared" si="1"/>
        <v>854.12799999999993</v>
      </c>
      <c r="L24" s="3">
        <v>757.19299999999998</v>
      </c>
      <c r="M24" s="3">
        <v>96.935000000000002</v>
      </c>
      <c r="N24" s="3">
        <v>854.12799999999993</v>
      </c>
    </row>
    <row r="25" spans="3:14" x14ac:dyDescent="0.4">
      <c r="C25">
        <v>769318</v>
      </c>
      <c r="D25">
        <v>103307</v>
      </c>
      <c r="F25">
        <f t="shared" si="0"/>
        <v>769.31799999999998</v>
      </c>
      <c r="G25">
        <f t="shared" si="0"/>
        <v>103.307</v>
      </c>
      <c r="H25">
        <f t="shared" si="1"/>
        <v>872.625</v>
      </c>
      <c r="L25" s="3">
        <v>769.31799999999998</v>
      </c>
      <c r="M25" s="3">
        <v>103.307</v>
      </c>
      <c r="N25" s="3">
        <v>872.625</v>
      </c>
    </row>
    <row r="26" spans="3:14" x14ac:dyDescent="0.4">
      <c r="C26">
        <v>854318</v>
      </c>
      <c r="D26">
        <v>108803</v>
      </c>
      <c r="F26">
        <f t="shared" si="0"/>
        <v>854.31799999999998</v>
      </c>
      <c r="G26">
        <f t="shared" si="0"/>
        <v>108.803</v>
      </c>
      <c r="H26">
        <f t="shared" si="1"/>
        <v>963.12099999999998</v>
      </c>
      <c r="L26" s="3">
        <v>854.31799999999998</v>
      </c>
      <c r="M26" s="3">
        <v>108.803</v>
      </c>
      <c r="N26" s="3">
        <v>963.12099999999998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1-2-7図 世界の意匠登録出願件数の推移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2018-03-19T12:04:58Z</cp:lastPrinted>
  <dcterms:created xsi:type="dcterms:W3CDTF">2017-03-23T02:05:03Z</dcterms:created>
  <dcterms:modified xsi:type="dcterms:W3CDTF">2018-03-19T13:38:40Z</dcterms:modified>
</cp:coreProperties>
</file>