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142" documentId="13_ncr:1_{0FCE6190-3BC1-4E24-9398-B2EB6AC5D68F}" xr6:coauthVersionLast="47" xr6:coauthVersionMax="47" xr10:uidLastSave="{FFC1545A-B498-437B-A80B-6D8F3C58200A}"/>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<sst xmlns="http://schemas.openxmlformats.org/spreadsheetml/2006/main" count="307" uniqueCount="223">
  <si>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</si>
  <si>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</si>
  <si>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</si>
  <si>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</si>
  <si>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</si>
  <si>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</si>
  <si>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</si>
  <si>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</si>
  <si>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</si>
  <si>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</si>
  <si>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</si>
  <si>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</si>
  <si>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</si>
  <si>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</si>
  <si>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</si>
  <si>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</si>
  <si>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</si>
  <si>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</si>
  <si>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</si>
  <si>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</si>
  <si>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</si>
  <si>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</si>
  <si>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</si>
  <si>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</si>
  <si>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</si>
  <si>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</si>
  <si>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</si>
  <si>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</si>
  <si>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</si>
  <si>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</si>
  <si>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</si>
  <si>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</si>
  <si>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</si>
  <si>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</si>
  <si>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</si>
  <si>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</si>
  <si>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</si>
  <si>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</si>
  <si>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</si>
  <si>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</si>
  <si>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</si>
  <si>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</si>
  <si>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</si>
  <si>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</si>
  <si>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</si>
  <si>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</si>
  <si>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</si>
  <si>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</si>
  <si>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</si>
  <si>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</si>
  <si>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</si>
  <si>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</si>
  <si>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</si>
  <si>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</si>
  <si>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</si>
  <si>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</si>
  <si>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</si>
  <si>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</si>
  <si>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</si>
  <si>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</si>
  <si>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</si>
  <si>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</si>
  <si>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</si>
  <si>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</si>
  <si>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</si>
  <si>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</si>
  <si>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</si>
  <si>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</si>
  <si>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</si>
  <si>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</si>
  <si>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</si>
  <si>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</si>
  <si>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</si>
  <si>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</si>
  <si>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</si>
  <si>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</si>
  <si>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</si>
  <si>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</si>
  <si>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</si>
  <si>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</si>
  <si>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</si>
  <si>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</si>
  <si>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</si>
  <si>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</si>
  <si>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</si>
  <si>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</si>
  <si>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</si>
  <si>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</si>
  <si>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</si>
  <si>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</si>
  <si>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</si>
  <si>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</si>
  <si>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</si>
  <si>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</si>
  <si>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</si>
  <si>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</si>
  <si>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</si>
  <si>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</si>
  <si>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</si>
  <si>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</si>
  <si>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</si>
  <si>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</si>
  <si>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</si>
  <si>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</si>
  <si>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</si>
  <si>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</si>
  <si>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</si>
  <si>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</si>
  <si>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</si>
  <si>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</si>
  <si>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</si>
  <si>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</si>
  <si>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</si>
  <si>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</si>
  <si>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</si>
  <si>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</si>
  <si>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</si>
  <si>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</si>
  <si>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</si>
  <si>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</si>
  <si>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</si>
  <si>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</si>
  <si>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</si>
  <si>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</si>
  <si>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</si>
  <si>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</si>
  <si>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</si>
  <si>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</si>
  <si>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</si>
  <si>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</si>
  <si>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</si>
  <si>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</si>
  <si>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</si>
  <si>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</si>
  <si>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</si>
  <si>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</si>
  <si>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</si>
  <si>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</si>
  <si>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</si>
  <si>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</si>
  <si>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</si>
  <si>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</si>
  <si>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</si>
  <si>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</si>
  <si>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</si>
  <si>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</si>
  <si>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</si>
  <si>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</si>
  <si>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</si>
  <si>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</si>
  <si>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</si>
  <si>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</si>
  <si>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</si>
  <si>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</si>
  <si>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</si>
  <si>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</si>
  <si>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</si>
  <si>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</si>
  <si>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</si>
  <si>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</si>
  <si>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</si>
  <si>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</si>
  <si>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</si>
  <si>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</si>
  <si>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</si>
  <si>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</si>
  <si>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</si>
  <si>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</si>
  <si>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</si>
  <si>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</si>
  <si>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</si>
  <si>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</si>
  <si>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</si>
  <si>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</si>
  <si>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</si>
  <si>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</si>
  <si>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</si>
  <si>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</si>
  <si>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</si>
  <si>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</si>
  <si>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</si>
  <si>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</si>
  <si>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</si>
  <si>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</si>
  <si>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</si>
  <si>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</si>
  <si>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</si>
  <si>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</si>
  <si>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</si>
  <si>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</si>
  <si>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</si>
  <si>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</si>
  <si>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</si>
  <si>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</si>
  <si>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</si>
  <si>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</si>
  <si>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</si>
  <si>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</si>
  <si>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</si>
  <si>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</si>
  <si>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</si>
  <si>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</si>
  <si>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</si>
  <si>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</si>
  <si>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</si>
  <si>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</si>
  <si>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</si>
  <si>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</si>
  <si>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</si>
  <si>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</si>
  <si>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</si>
  <si>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</si>
  <si>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</si>
  <si>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</si>
  <si>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</si>
  <si>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</si>
  <si>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</si>
  <si>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</si>
  <si>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</si>
  <si>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</si>
  <si>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</si>
  <si>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</si>
  <si>
    <t>資料分類調査員（審判・商標）</t>
    <rPh sb="0" eb="2">
      <t>シリョウ</t>
    </rPh>
    <rPh sb="2" eb="4">
      <t>ブンルイ</t>
    </rPh>
    <rPh sb="4" eb="7">
      <t>チョウサイン</t>
    </rPh>
    <rPh sb="8" eb="10">
      <t>シンパン</t>
    </rPh>
    <rPh sb="11" eb="13">
      <t>ショウヒョウ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</si>
</sst>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sqref="A1:C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4" width="1.625" style="76" hidden="1" customWidth="1"/>
    <col min="145" max="149" width="1.625" style="76" customWidth="1"/>
    <col min="150" max="193" width="1.625" style="76"/>
    <col min="194" max="16384" width="1.625" style="1"/>
  </cols>
  <sheetData>
    <row r="1" spans="1:193" ht="12" customHeight="1" x14ac:dyDescent="0.15">
      <c r="A1" s="131">
        <v>72</v>
      </c>
      <c r="B1" s="132"/>
      <c r="C1" s="1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9" t="s">
        <v>220</v>
      </c>
      <c r="AT1" s="277"/>
      <c r="AU1" s="278"/>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134"/>
      <c r="B2" s="135"/>
      <c r="C2" s="136"/>
      <c r="D2" s="264" t="s">
        <v>32</v>
      </c>
      <c r="E2" s="264"/>
      <c r="F2" s="264"/>
      <c r="G2" s="264"/>
      <c r="H2" s="264"/>
      <c r="I2" s="264"/>
      <c r="J2" s="264"/>
      <c r="K2" s="11"/>
      <c r="L2" s="265" t="s">
        <v>222</v>
      </c>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7"/>
      <c r="AM2" s="288" t="s">
        <v>33</v>
      </c>
      <c r="AN2" s="264"/>
      <c r="AO2" s="264"/>
      <c r="AP2" s="264"/>
      <c r="AQ2" s="11"/>
      <c r="AR2" s="10"/>
      <c r="AS2" s="155"/>
      <c r="AT2" s="156"/>
      <c r="AU2" s="157"/>
      <c r="AV2" s="290"/>
      <c r="AW2" s="291"/>
      <c r="AX2" s="291"/>
      <c r="AY2" s="291"/>
      <c r="AZ2" s="291"/>
      <c r="BA2" s="291"/>
      <c r="BB2" s="291"/>
      <c r="BC2" s="291"/>
      <c r="BD2" s="291"/>
      <c r="BE2" s="3"/>
      <c r="BF2" s="391" t="s">
        <v>136</v>
      </c>
      <c r="BG2" s="391"/>
      <c r="BH2" s="391"/>
      <c r="BI2" s="391"/>
      <c r="BJ2" s="391"/>
      <c r="BK2" s="391"/>
      <c r="BL2" s="391"/>
      <c r="BM2" s="391"/>
      <c r="BN2" s="391"/>
      <c r="BO2" s="391"/>
      <c r="BP2" s="391"/>
      <c r="BQ2" s="8"/>
      <c r="BR2" s="392" t="str">
        <f>IF(COUNTIF(DH5:DH9,L2)&gt;0,"↓以下の応募分野について記載ください","↓今回の応募官職では、以下に関する事項は記載不要です")</f>
        <v>↓今回の応募官職では、以下に関する事項は記載不要です</v>
      </c>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8"/>
      <c r="DC2" s="78"/>
      <c r="DJ2" s="82">
        <f ca="1">IF(W13="","",TODAY())</f>
        <v>45952</v>
      </c>
      <c r="DK2" s="82"/>
      <c r="DL2" s="84" t="s">
        <v>37</v>
      </c>
      <c r="DM2" s="81" t="s">
        <v>38</v>
      </c>
      <c r="DS2" s="86" t="s">
        <v>47</v>
      </c>
    </row>
    <row r="3" spans="1:193" ht="12" customHeight="1" x14ac:dyDescent="0.15">
      <c r="A3" s="137"/>
      <c r="B3" s="138"/>
      <c r="C3" s="139"/>
      <c r="D3" s="264"/>
      <c r="E3" s="264"/>
      <c r="F3" s="264"/>
      <c r="G3" s="264"/>
      <c r="H3" s="264"/>
      <c r="I3" s="264"/>
      <c r="J3" s="264"/>
      <c r="K3" s="11"/>
      <c r="L3" s="268"/>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70"/>
      <c r="AM3" s="288"/>
      <c r="AN3" s="264"/>
      <c r="AO3" s="264"/>
      <c r="AP3" s="264"/>
      <c r="AQ3" s="10"/>
      <c r="AR3" s="10"/>
      <c r="AS3" s="13"/>
      <c r="AT3" s="7"/>
      <c r="AU3" s="7"/>
      <c r="AV3" s="7"/>
      <c r="AW3" s="13"/>
      <c r="AX3" s="13"/>
      <c r="AY3" s="13"/>
      <c r="AZ3" s="13"/>
      <c r="BA3" s="13"/>
      <c r="BB3" s="12"/>
      <c r="BD3" s="3"/>
      <c r="BE3" s="3"/>
      <c r="BF3" s="391"/>
      <c r="BG3" s="391"/>
      <c r="BH3" s="391"/>
      <c r="BI3" s="391"/>
      <c r="BJ3" s="391"/>
      <c r="BK3" s="391"/>
      <c r="BL3" s="391"/>
      <c r="BM3" s="391"/>
      <c r="BN3" s="391"/>
      <c r="BO3" s="391"/>
      <c r="BP3" s="391"/>
      <c r="BQ3" s="8"/>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8"/>
      <c r="DC3" s="78"/>
      <c r="DJ3" s="82" t="str">
        <f>ASC(J15)&amp;"ｰ"&amp;ASC(O15)</f>
        <v>100ｰ8915</v>
      </c>
      <c r="DL3" s="83"/>
      <c r="DM3" s="87"/>
      <c r="DN3" s="87"/>
      <c r="DS3" s="86" t="s">
        <v>48</v>
      </c>
    </row>
    <row r="4" spans="1:193" ht="12" customHeight="1" x14ac:dyDescent="0.15">
      <c r="A4" s="10"/>
      <c r="B4" s="10"/>
      <c r="C4" s="10"/>
      <c r="D4" s="271" t="s">
        <v>39</v>
      </c>
      <c r="E4" s="271"/>
      <c r="F4" s="271"/>
      <c r="G4" s="271"/>
      <c r="H4" s="271"/>
      <c r="I4" s="271"/>
      <c r="J4" s="271"/>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10" t="s">
        <v>158</v>
      </c>
      <c r="BH4" s="211"/>
      <c r="BI4" s="211"/>
      <c r="BJ4" s="211"/>
      <c r="BK4" s="211"/>
      <c r="BL4" s="211"/>
      <c r="BM4" s="211"/>
      <c r="BN4" s="211"/>
      <c r="BO4" s="214"/>
      <c r="BP4" s="214"/>
      <c r="BQ4" s="215"/>
      <c r="BR4" s="229" t="s">
        <v>221</v>
      </c>
      <c r="BS4" s="229"/>
      <c r="BT4" s="229"/>
      <c r="BU4" s="229"/>
      <c r="BV4" s="229"/>
      <c r="BW4" s="229"/>
      <c r="BX4" s="229"/>
      <c r="BY4" s="229"/>
      <c r="BZ4" s="229"/>
      <c r="CA4" s="229"/>
      <c r="CB4" s="230"/>
      <c r="CC4" s="208"/>
      <c r="CD4" s="209"/>
      <c r="CE4" s="209"/>
      <c r="CF4" s="209"/>
      <c r="CG4" s="209"/>
      <c r="CH4" s="209"/>
      <c r="CI4" s="209"/>
      <c r="CJ4" s="209"/>
      <c r="CK4" s="228"/>
      <c r="CL4" s="228"/>
      <c r="CM4" s="228"/>
      <c r="CN4" s="228"/>
      <c r="CO4" s="228"/>
      <c r="CP4" s="228"/>
      <c r="CQ4" s="228"/>
      <c r="CR4" s="228"/>
      <c r="CS4" s="228"/>
      <c r="CT4" s="228"/>
      <c r="CU4" s="228"/>
      <c r="CV4" s="228"/>
      <c r="CW4" s="228"/>
      <c r="CX4" s="228"/>
      <c r="CY4" s="228"/>
      <c r="CZ4" s="228"/>
      <c r="DA4" s="228"/>
      <c r="DB4" s="228"/>
      <c r="DC4" s="79"/>
      <c r="DD4" s="79"/>
      <c r="DE4" s="68"/>
      <c r="DJ4" s="82" t="str">
        <f>DBCS(H17)</f>
        <v>東京都千代田区霞が関三丁目４番３</v>
      </c>
      <c r="DN4" s="85" t="str">
        <f>IF(COUNTIF(L2,"*】*")&gt;0,MID(L2,FIND("】",L2)+1,1000),L2)</f>
        <v>資料分類調査員（審判・商標）</v>
      </c>
      <c r="DS4" s="86" t="s">
        <v>49</v>
      </c>
    </row>
    <row r="5" spans="1:193" ht="12.75" customHeight="1" x14ac:dyDescent="0.15">
      <c r="A5" s="10"/>
      <c r="B5" s="10"/>
      <c r="C5" s="10"/>
      <c r="D5" s="271"/>
      <c r="E5" s="271"/>
      <c r="F5" s="271"/>
      <c r="G5" s="271"/>
      <c r="H5" s="271"/>
      <c r="I5" s="271"/>
      <c r="J5" s="27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5" t="s">
        <v>25</v>
      </c>
      <c r="AT5" s="206"/>
      <c r="AU5" s="206"/>
      <c r="AV5" s="206"/>
      <c r="AW5" s="206"/>
      <c r="AX5" s="206"/>
      <c r="AY5" s="206"/>
      <c r="AZ5" s="206"/>
      <c r="BA5" s="207"/>
      <c r="BB5" s="12"/>
      <c r="BD5" s="3"/>
      <c r="BE5" s="3"/>
      <c r="BF5" s="68"/>
      <c r="BG5" s="212"/>
      <c r="BH5" s="213"/>
      <c r="BI5" s="213"/>
      <c r="BJ5" s="213"/>
      <c r="BK5" s="213"/>
      <c r="BL5" s="213"/>
      <c r="BM5" s="213"/>
      <c r="BN5" s="213"/>
      <c r="BO5" s="216"/>
      <c r="BP5" s="216"/>
      <c r="BQ5" s="217"/>
      <c r="BR5" s="231"/>
      <c r="BS5" s="231"/>
      <c r="BT5" s="231"/>
      <c r="BU5" s="231"/>
      <c r="BV5" s="231"/>
      <c r="BW5" s="231"/>
      <c r="BX5" s="231"/>
      <c r="BY5" s="231"/>
      <c r="BZ5" s="231"/>
      <c r="CA5" s="231"/>
      <c r="CB5" s="232"/>
      <c r="CC5" s="208"/>
      <c r="CD5" s="209"/>
      <c r="CE5" s="209"/>
      <c r="CF5" s="209"/>
      <c r="CG5" s="209"/>
      <c r="CH5" s="209"/>
      <c r="CI5" s="209"/>
      <c r="CJ5" s="209"/>
      <c r="CK5" s="228"/>
      <c r="CL5" s="228"/>
      <c r="CM5" s="228"/>
      <c r="CN5" s="228"/>
      <c r="CO5" s="228"/>
      <c r="CP5" s="228"/>
      <c r="CQ5" s="228"/>
      <c r="CR5" s="228"/>
      <c r="CS5" s="228"/>
      <c r="CT5" s="228"/>
      <c r="CU5" s="228"/>
      <c r="CV5" s="228"/>
      <c r="CW5" s="228"/>
      <c r="CX5" s="228"/>
      <c r="CY5" s="228"/>
      <c r="CZ5" s="228"/>
      <c r="DA5" s="228"/>
      <c r="DB5" s="228"/>
      <c r="DC5" s="79"/>
      <c r="DD5" s="79"/>
      <c r="DE5" s="68"/>
      <c r="DH5" s="81" t="s">
        <v>131</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53" t="s">
        <v>34</v>
      </c>
      <c r="AB6" s="153"/>
      <c r="AC6" s="153"/>
      <c r="AD6" s="204" t="s">
        <v>170</v>
      </c>
      <c r="AE6" s="204"/>
      <c r="AF6" s="204" t="s">
        <v>0</v>
      </c>
      <c r="AG6" s="204"/>
      <c r="AH6" s="204"/>
      <c r="AI6" s="204"/>
      <c r="AJ6" s="204" t="s">
        <v>1</v>
      </c>
      <c r="AK6" s="204"/>
      <c r="AL6" s="204"/>
      <c r="AM6" s="204"/>
      <c r="AN6" s="153" t="s">
        <v>2</v>
      </c>
      <c r="AO6" s="153"/>
      <c r="AP6" s="153"/>
      <c r="AQ6" s="153"/>
      <c r="AR6" s="16"/>
      <c r="AS6" s="205"/>
      <c r="AT6" s="206"/>
      <c r="AU6" s="206"/>
      <c r="AV6" s="206"/>
      <c r="AW6" s="206"/>
      <c r="AX6" s="206"/>
      <c r="AY6" s="206"/>
      <c r="AZ6" s="206"/>
      <c r="BA6" s="20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132</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21" t="s">
        <v>40</v>
      </c>
      <c r="E7" s="222"/>
      <c r="F7" s="222"/>
      <c r="G7" s="223"/>
      <c r="H7" s="286" t="s" ph="1">
        <v>168</v>
      </c>
      <c r="I7" s="219" ph="1"/>
      <c r="J7" s="219" ph="1"/>
      <c r="K7" s="219" ph="1"/>
      <c r="L7" s="219" ph="1"/>
      <c r="M7" s="219" ph="1"/>
      <c r="N7" s="219" ph="1"/>
      <c r="O7" s="219" ph="1"/>
      <c r="P7" s="219" ph="1"/>
      <c r="Q7" s="219" ph="1"/>
      <c r="R7" s="219" ph="1"/>
      <c r="S7" s="219" ph="1"/>
      <c r="T7" s="219" ph="1"/>
      <c r="U7" s="219" ph="1"/>
      <c r="V7" s="219" ph="1"/>
      <c r="W7" s="219" ph="1"/>
      <c r="X7" s="287" ph="1"/>
      <c r="Y7" s="218" t="s">
        <v>169</v>
      </c>
      <c r="Z7" s="219"/>
      <c r="AA7" s="219"/>
      <c r="AB7" s="219"/>
      <c r="AC7" s="219"/>
      <c r="AD7" s="219"/>
      <c r="AE7" s="219"/>
      <c r="AF7" s="219"/>
      <c r="AG7" s="219"/>
      <c r="AH7" s="219"/>
      <c r="AI7" s="219"/>
      <c r="AJ7" s="219"/>
      <c r="AK7" s="219"/>
      <c r="AL7" s="219"/>
      <c r="AM7" s="219"/>
      <c r="AN7" s="219"/>
      <c r="AO7" s="219"/>
      <c r="AP7" s="219"/>
      <c r="AQ7" s="220"/>
      <c r="AR7" s="16"/>
      <c r="AS7" s="272" t="s">
        <v>27</v>
      </c>
      <c r="AT7" s="273"/>
      <c r="AU7" s="273"/>
      <c r="AV7" s="273"/>
      <c r="AW7" s="273"/>
      <c r="AX7" s="273"/>
      <c r="AY7" s="273"/>
      <c r="AZ7" s="273"/>
      <c r="BA7" s="274"/>
      <c r="BB7" s="12"/>
      <c r="BF7" s="227" t="s">
        <v>137</v>
      </c>
      <c r="BG7" s="227"/>
      <c r="BH7" s="227"/>
      <c r="BI7" s="227"/>
      <c r="BJ7" s="227"/>
      <c r="BK7" s="227"/>
      <c r="BL7" s="227"/>
      <c r="BM7" s="227"/>
      <c r="BN7" s="227"/>
      <c r="BO7" s="227"/>
      <c r="BP7" s="227"/>
      <c r="BQ7" s="35"/>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88"/>
      <c r="DF7" s="88"/>
      <c r="DH7" s="81" t="s">
        <v>133</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5" t="s">
        <v>4</v>
      </c>
      <c r="E8" s="196"/>
      <c r="F8" s="196"/>
      <c r="G8" s="197"/>
      <c r="H8" s="333" t="s">
        <v>166</v>
      </c>
      <c r="I8" s="334"/>
      <c r="J8" s="334"/>
      <c r="K8" s="334"/>
      <c r="L8" s="334"/>
      <c r="M8" s="334"/>
      <c r="N8" s="334"/>
      <c r="O8" s="334"/>
      <c r="P8" s="334"/>
      <c r="Q8" s="334"/>
      <c r="R8" s="334"/>
      <c r="S8" s="334"/>
      <c r="T8" s="334"/>
      <c r="U8" s="334"/>
      <c r="V8" s="334"/>
      <c r="W8" s="334"/>
      <c r="X8" s="335"/>
      <c r="Y8" s="342" t="s">
        <v>167</v>
      </c>
      <c r="Z8" s="343"/>
      <c r="AA8" s="343"/>
      <c r="AB8" s="343"/>
      <c r="AC8" s="343"/>
      <c r="AD8" s="343"/>
      <c r="AE8" s="343"/>
      <c r="AF8" s="343"/>
      <c r="AG8" s="343"/>
      <c r="AH8" s="343"/>
      <c r="AI8" s="343"/>
      <c r="AJ8" s="343"/>
      <c r="AK8" s="343"/>
      <c r="AL8" s="343"/>
      <c r="AM8" s="343"/>
      <c r="AN8" s="343"/>
      <c r="AO8" s="343"/>
      <c r="AP8" s="343"/>
      <c r="AQ8" s="344"/>
      <c r="AR8" s="16"/>
      <c r="AS8" s="272"/>
      <c r="AT8" s="273"/>
      <c r="AU8" s="273"/>
      <c r="AV8" s="273"/>
      <c r="AW8" s="273"/>
      <c r="AX8" s="273"/>
      <c r="AY8" s="273"/>
      <c r="AZ8" s="273"/>
      <c r="BA8" s="274"/>
      <c r="BB8" s="12"/>
      <c r="BF8" s="227"/>
      <c r="BG8" s="227"/>
      <c r="BH8" s="227"/>
      <c r="BI8" s="227"/>
      <c r="BJ8" s="227"/>
      <c r="BK8" s="227"/>
      <c r="BL8" s="227"/>
      <c r="BM8" s="227"/>
      <c r="BN8" s="227"/>
      <c r="BO8" s="227"/>
      <c r="BP8" s="227"/>
      <c r="BQ8" s="35"/>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88"/>
      <c r="DF8" s="88"/>
      <c r="DH8" s="81" t="s">
        <v>134</v>
      </c>
      <c r="DS8" s="86" t="s">
        <v>53</v>
      </c>
    </row>
    <row r="9" spans="1:193" ht="12.75" customHeight="1" x14ac:dyDescent="0.15">
      <c r="A9" s="10"/>
      <c r="B9" s="10"/>
      <c r="C9" s="10"/>
      <c r="D9" s="198"/>
      <c r="E9" s="199"/>
      <c r="F9" s="199"/>
      <c r="G9" s="200"/>
      <c r="H9" s="336"/>
      <c r="I9" s="337"/>
      <c r="J9" s="337"/>
      <c r="K9" s="337"/>
      <c r="L9" s="337"/>
      <c r="M9" s="337"/>
      <c r="N9" s="337"/>
      <c r="O9" s="337"/>
      <c r="P9" s="337"/>
      <c r="Q9" s="337"/>
      <c r="R9" s="337"/>
      <c r="S9" s="337"/>
      <c r="T9" s="337"/>
      <c r="U9" s="337"/>
      <c r="V9" s="337"/>
      <c r="W9" s="337"/>
      <c r="X9" s="338"/>
      <c r="Y9" s="345"/>
      <c r="Z9" s="346"/>
      <c r="AA9" s="346"/>
      <c r="AB9" s="346"/>
      <c r="AC9" s="346"/>
      <c r="AD9" s="346"/>
      <c r="AE9" s="346"/>
      <c r="AF9" s="346"/>
      <c r="AG9" s="346"/>
      <c r="AH9" s="346"/>
      <c r="AI9" s="346"/>
      <c r="AJ9" s="346"/>
      <c r="AK9" s="346"/>
      <c r="AL9" s="346"/>
      <c r="AM9" s="346"/>
      <c r="AN9" s="346"/>
      <c r="AO9" s="346"/>
      <c r="AP9" s="346"/>
      <c r="AQ9" s="347"/>
      <c r="AR9" s="16"/>
      <c r="AS9" s="272"/>
      <c r="AT9" s="273"/>
      <c r="AU9" s="273"/>
      <c r="AV9" s="273"/>
      <c r="AW9" s="273"/>
      <c r="AX9" s="273"/>
      <c r="AY9" s="273"/>
      <c r="AZ9" s="273"/>
      <c r="BA9" s="274"/>
      <c r="BB9" s="12"/>
      <c r="BF9" s="98"/>
      <c r="BG9" s="225" t="s">
        <v>165</v>
      </c>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135</v>
      </c>
      <c r="DJ9" s="82" t="str">
        <f>IF(AS1="〇","〇","")</f>
        <v>〇</v>
      </c>
      <c r="DK9" s="82" t="e">
        <f>IF(OR(#REF!="選択してください",#REF!="記載不要"),"",#REF!)</f>
        <v>#REF!</v>
      </c>
      <c r="DS9" s="86" t="s">
        <v>54</v>
      </c>
    </row>
    <row r="10" spans="1:193" ht="12" customHeight="1" x14ac:dyDescent="0.15">
      <c r="A10" s="10"/>
      <c r="B10" s="10"/>
      <c r="C10" s="10"/>
      <c r="D10" s="198"/>
      <c r="E10" s="199"/>
      <c r="F10" s="199"/>
      <c r="G10" s="200"/>
      <c r="H10" s="336"/>
      <c r="I10" s="337"/>
      <c r="J10" s="337"/>
      <c r="K10" s="337"/>
      <c r="L10" s="337"/>
      <c r="M10" s="337"/>
      <c r="N10" s="337"/>
      <c r="O10" s="337"/>
      <c r="P10" s="337"/>
      <c r="Q10" s="337"/>
      <c r="R10" s="337"/>
      <c r="S10" s="337"/>
      <c r="T10" s="337"/>
      <c r="U10" s="337"/>
      <c r="V10" s="337"/>
      <c r="W10" s="337"/>
      <c r="X10" s="338"/>
      <c r="Y10" s="345"/>
      <c r="Z10" s="346"/>
      <c r="AA10" s="346"/>
      <c r="AB10" s="346"/>
      <c r="AC10" s="346"/>
      <c r="AD10" s="346"/>
      <c r="AE10" s="346"/>
      <c r="AF10" s="346"/>
      <c r="AG10" s="346"/>
      <c r="AH10" s="346"/>
      <c r="AI10" s="346"/>
      <c r="AJ10" s="346"/>
      <c r="AK10" s="346"/>
      <c r="AL10" s="346"/>
      <c r="AM10" s="346"/>
      <c r="AN10" s="346"/>
      <c r="AO10" s="346"/>
      <c r="AP10" s="346"/>
      <c r="AQ10" s="347"/>
      <c r="AR10" s="16"/>
      <c r="AS10" s="205" t="s">
        <v>26</v>
      </c>
      <c r="AT10" s="206"/>
      <c r="AU10" s="206"/>
      <c r="AV10" s="206"/>
      <c r="AW10" s="206"/>
      <c r="AX10" s="206"/>
      <c r="AY10" s="206"/>
      <c r="AZ10" s="206"/>
      <c r="BA10" s="207"/>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8"/>
      <c r="E11" s="199"/>
      <c r="F11" s="199"/>
      <c r="G11" s="200"/>
      <c r="H11" s="336"/>
      <c r="I11" s="337"/>
      <c r="J11" s="337"/>
      <c r="K11" s="337"/>
      <c r="L11" s="337"/>
      <c r="M11" s="337"/>
      <c r="N11" s="337"/>
      <c r="O11" s="337"/>
      <c r="P11" s="337"/>
      <c r="Q11" s="337"/>
      <c r="R11" s="337"/>
      <c r="S11" s="337"/>
      <c r="T11" s="337"/>
      <c r="U11" s="337"/>
      <c r="V11" s="337"/>
      <c r="W11" s="337"/>
      <c r="X11" s="338"/>
      <c r="Y11" s="345"/>
      <c r="Z11" s="346"/>
      <c r="AA11" s="346"/>
      <c r="AB11" s="346"/>
      <c r="AC11" s="346"/>
      <c r="AD11" s="346"/>
      <c r="AE11" s="346"/>
      <c r="AF11" s="346"/>
      <c r="AG11" s="346"/>
      <c r="AH11" s="346"/>
      <c r="AI11" s="346"/>
      <c r="AJ11" s="346"/>
      <c r="AK11" s="346"/>
      <c r="AL11" s="346"/>
      <c r="AM11" s="346"/>
      <c r="AN11" s="346"/>
      <c r="AO11" s="346"/>
      <c r="AP11" s="346"/>
      <c r="AQ11" s="347"/>
      <c r="AR11" s="16"/>
      <c r="AS11" s="205"/>
      <c r="AT11" s="206"/>
      <c r="AU11" s="206"/>
      <c r="AV11" s="206"/>
      <c r="AW11" s="206"/>
      <c r="AX11" s="206"/>
      <c r="AY11" s="206"/>
      <c r="AZ11" s="206"/>
      <c r="BA11" s="207"/>
      <c r="BB11" s="12"/>
      <c r="BF11" s="98"/>
      <c r="BG11" s="101"/>
      <c r="BH11" s="98"/>
      <c r="BI11" s="98"/>
      <c r="BJ11" s="98"/>
      <c r="BK11" s="233" t="s">
        <v>207</v>
      </c>
      <c r="BL11" s="234"/>
      <c r="BM11" s="235"/>
      <c r="BN11" s="99" t="s">
        <v>164</v>
      </c>
      <c r="BO11" s="233" t="s">
        <v>208</v>
      </c>
      <c r="BP11" s="234"/>
      <c r="BQ11" s="235"/>
      <c r="BR11" s="99" t="s">
        <v>164</v>
      </c>
      <c r="BS11" s="233" t="s">
        <v>209</v>
      </c>
      <c r="BT11" s="234"/>
      <c r="BU11" s="235"/>
      <c r="BV11" s="99" t="s">
        <v>164</v>
      </c>
      <c r="BW11" s="233" t="s">
        <v>210</v>
      </c>
      <c r="BX11" s="234"/>
      <c r="BY11" s="235"/>
      <c r="BZ11" s="99" t="s">
        <v>164</v>
      </c>
      <c r="CA11" s="233" t="s">
        <v>211</v>
      </c>
      <c r="CB11" s="234"/>
      <c r="CC11" s="235"/>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201"/>
      <c r="E12" s="202"/>
      <c r="F12" s="202"/>
      <c r="G12" s="203"/>
      <c r="H12" s="339"/>
      <c r="I12" s="340"/>
      <c r="J12" s="340"/>
      <c r="K12" s="340"/>
      <c r="L12" s="340"/>
      <c r="M12" s="340"/>
      <c r="N12" s="340"/>
      <c r="O12" s="340"/>
      <c r="P12" s="340"/>
      <c r="Q12" s="340"/>
      <c r="R12" s="340"/>
      <c r="S12" s="340"/>
      <c r="T12" s="340"/>
      <c r="U12" s="340"/>
      <c r="V12" s="340"/>
      <c r="W12" s="340"/>
      <c r="X12" s="341"/>
      <c r="Y12" s="348"/>
      <c r="Z12" s="349"/>
      <c r="AA12" s="349"/>
      <c r="AB12" s="349"/>
      <c r="AC12" s="349"/>
      <c r="AD12" s="349"/>
      <c r="AE12" s="349"/>
      <c r="AF12" s="349"/>
      <c r="AG12" s="349"/>
      <c r="AH12" s="349"/>
      <c r="AI12" s="349"/>
      <c r="AJ12" s="349"/>
      <c r="AK12" s="349"/>
      <c r="AL12" s="349"/>
      <c r="AM12" s="349"/>
      <c r="AN12" s="349"/>
      <c r="AO12" s="349"/>
      <c r="AP12" s="349"/>
      <c r="AQ12" s="350"/>
      <c r="AR12" s="17"/>
      <c r="AS12" s="59"/>
      <c r="AT12" s="60"/>
      <c r="AU12" s="60"/>
      <c r="AV12" s="60"/>
      <c r="AW12" s="60"/>
      <c r="AX12" s="60"/>
      <c r="AY12" s="60"/>
      <c r="AZ12" s="60"/>
      <c r="BA12" s="61"/>
      <c r="BB12" s="12"/>
      <c r="BE12" s="3"/>
      <c r="BF12" s="69"/>
      <c r="BG12" s="103"/>
      <c r="BH12" s="69"/>
      <c r="BI12" s="69"/>
      <c r="BJ12" s="69"/>
      <c r="BK12" s="236"/>
      <c r="BL12" s="237"/>
      <c r="BM12" s="238"/>
      <c r="BN12" s="99"/>
      <c r="BO12" s="236"/>
      <c r="BP12" s="237"/>
      <c r="BQ12" s="238"/>
      <c r="BR12" s="99"/>
      <c r="BS12" s="236"/>
      <c r="BT12" s="237"/>
      <c r="BU12" s="238"/>
      <c r="BV12" s="99"/>
      <c r="BW12" s="236"/>
      <c r="BX12" s="237"/>
      <c r="BY12" s="238"/>
      <c r="BZ12" s="99"/>
      <c r="CA12" s="236"/>
      <c r="CB12" s="237"/>
      <c r="CC12" s="238"/>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131</v>
      </c>
      <c r="DI12" s="82"/>
      <c r="DJ12" s="83"/>
      <c r="DK12" s="84"/>
      <c r="DL12" s="81"/>
      <c r="DR12" s="86" t="s">
        <v>57</v>
      </c>
      <c r="EE12" s="76"/>
      <c r="GK12" s="1"/>
    </row>
    <row r="13" spans="1:193" ht="12" customHeight="1" x14ac:dyDescent="0.15">
      <c r="A13" s="10"/>
      <c r="B13" s="10"/>
      <c r="C13" s="10"/>
      <c r="D13" s="283" t="s">
        <v>5</v>
      </c>
      <c r="E13" s="284"/>
      <c r="F13" s="284"/>
      <c r="G13" s="285"/>
      <c r="H13" s="351" t="s">
        <v>37</v>
      </c>
      <c r="I13" s="352"/>
      <c r="J13" s="352"/>
      <c r="K13" s="352"/>
      <c r="L13" s="352"/>
      <c r="M13" s="277" t="s">
        <v>171</v>
      </c>
      <c r="N13" s="277"/>
      <c r="O13" s="277"/>
      <c r="P13" s="284" t="s">
        <v>0</v>
      </c>
      <c r="Q13" s="284"/>
      <c r="R13" s="277" t="s">
        <v>172</v>
      </c>
      <c r="S13" s="277"/>
      <c r="T13" s="277"/>
      <c r="U13" s="284" t="s">
        <v>30</v>
      </c>
      <c r="V13" s="284"/>
      <c r="W13" s="277" t="s">
        <v>172</v>
      </c>
      <c r="X13" s="277"/>
      <c r="Y13" s="277"/>
      <c r="Z13" s="284" t="s">
        <v>6</v>
      </c>
      <c r="AA13" s="284"/>
      <c r="AB13" s="277" t="s">
        <v>7</v>
      </c>
      <c r="AC13" s="277"/>
      <c r="AD13" s="275">
        <v>48</v>
      </c>
      <c r="AE13" s="275"/>
      <c r="AF13" s="275"/>
      <c r="AG13" s="277" t="s">
        <v>8</v>
      </c>
      <c r="AH13" s="278"/>
      <c r="AI13" s="283" t="s">
        <v>41</v>
      </c>
      <c r="AJ13" s="284"/>
      <c r="AK13" s="284"/>
      <c r="AL13" s="284"/>
      <c r="AM13" s="277" t="s">
        <v>173</v>
      </c>
      <c r="AN13" s="277"/>
      <c r="AO13" s="277"/>
      <c r="AP13" s="277"/>
      <c r="AQ13" s="278"/>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132</v>
      </c>
      <c r="DS13" s="86" t="s">
        <v>58</v>
      </c>
    </row>
    <row r="14" spans="1:193" ht="12" customHeight="1" x14ac:dyDescent="0.15">
      <c r="A14" s="10"/>
      <c r="B14" s="10"/>
      <c r="C14" s="10"/>
      <c r="D14" s="201"/>
      <c r="E14" s="202"/>
      <c r="F14" s="202"/>
      <c r="G14" s="203"/>
      <c r="H14" s="353"/>
      <c r="I14" s="354"/>
      <c r="J14" s="354"/>
      <c r="K14" s="354"/>
      <c r="L14" s="354"/>
      <c r="M14" s="156"/>
      <c r="N14" s="156"/>
      <c r="O14" s="156"/>
      <c r="P14" s="202"/>
      <c r="Q14" s="202"/>
      <c r="R14" s="156"/>
      <c r="S14" s="156"/>
      <c r="T14" s="156"/>
      <c r="U14" s="202"/>
      <c r="V14" s="202"/>
      <c r="W14" s="156"/>
      <c r="X14" s="156"/>
      <c r="Y14" s="156"/>
      <c r="Z14" s="202"/>
      <c r="AA14" s="202"/>
      <c r="AB14" s="156"/>
      <c r="AC14" s="156"/>
      <c r="AD14" s="276"/>
      <c r="AE14" s="276"/>
      <c r="AF14" s="276"/>
      <c r="AG14" s="156"/>
      <c r="AH14" s="157"/>
      <c r="AI14" s="201"/>
      <c r="AJ14" s="202"/>
      <c r="AK14" s="202"/>
      <c r="AL14" s="202"/>
      <c r="AM14" s="156"/>
      <c r="AN14" s="156"/>
      <c r="AO14" s="156"/>
      <c r="AP14" s="156"/>
      <c r="AQ14" s="157"/>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133</v>
      </c>
      <c r="DS14" s="86" t="s">
        <v>59</v>
      </c>
    </row>
    <row r="15" spans="1:193" ht="14.45" customHeight="1" x14ac:dyDescent="0.15">
      <c r="A15" s="10"/>
      <c r="B15" s="10"/>
      <c r="C15" s="10"/>
      <c r="D15" s="367" t="s">
        <v>42</v>
      </c>
      <c r="E15" s="368"/>
      <c r="F15" s="368"/>
      <c r="G15" s="369"/>
      <c r="H15" s="279" t="s">
        <v>21</v>
      </c>
      <c r="I15" s="280"/>
      <c r="J15" s="258" t="s">
        <v>176</v>
      </c>
      <c r="K15" s="258"/>
      <c r="L15" s="258"/>
      <c r="M15" s="258"/>
      <c r="N15" s="65" t="s">
        <v>128</v>
      </c>
      <c r="O15" s="258" t="s">
        <v>177</v>
      </c>
      <c r="P15" s="258"/>
      <c r="Q15" s="258"/>
      <c r="R15" s="258"/>
      <c r="S15" s="258"/>
      <c r="T15" s="281" t="s">
        <v>22</v>
      </c>
      <c r="U15" s="281"/>
      <c r="V15" s="281"/>
      <c r="W15" s="281"/>
      <c r="X15" s="281"/>
      <c r="Y15" s="281"/>
      <c r="Z15" s="281"/>
      <c r="AA15" s="281"/>
      <c r="AB15" s="281"/>
      <c r="AC15" s="281"/>
      <c r="AD15" s="281"/>
      <c r="AE15" s="281"/>
      <c r="AF15" s="281"/>
      <c r="AG15" s="281"/>
      <c r="AH15" s="281"/>
      <c r="AI15" s="281"/>
      <c r="AJ15" s="281"/>
      <c r="AK15" s="281"/>
      <c r="AL15" s="281"/>
      <c r="AM15" s="282"/>
      <c r="AN15" s="313" t="s">
        <v>20</v>
      </c>
      <c r="AO15" s="331"/>
      <c r="AP15" s="239" t="s">
        <v>178</v>
      </c>
      <c r="AQ15" s="240"/>
      <c r="AR15" s="256"/>
      <c r="AS15" s="254" t="s">
        <v>127</v>
      </c>
      <c r="AT15" s="239" t="s">
        <v>179</v>
      </c>
      <c r="AU15" s="240"/>
      <c r="AV15" s="256"/>
      <c r="AW15" s="254" t="s">
        <v>128</v>
      </c>
      <c r="AX15" s="239" t="s">
        <v>179</v>
      </c>
      <c r="AY15" s="240"/>
      <c r="AZ15" s="240"/>
      <c r="BA15" s="241"/>
      <c r="BB15" s="12"/>
      <c r="BE15" s="3"/>
      <c r="BF15" s="245" t="s">
        <v>18</v>
      </c>
      <c r="BG15" s="245"/>
      <c r="BH15" s="245"/>
      <c r="BI15" s="245"/>
      <c r="BJ15" s="245"/>
      <c r="BK15" s="245"/>
      <c r="BL15" s="245"/>
      <c r="BM15" s="245"/>
      <c r="BN15" s="245"/>
      <c r="BO15" s="245"/>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142</v>
      </c>
      <c r="DS15" s="86" t="s">
        <v>60</v>
      </c>
    </row>
    <row r="16" spans="1:193" ht="15" customHeight="1" x14ac:dyDescent="0.15">
      <c r="A16" s="10"/>
      <c r="B16" s="10"/>
      <c r="C16" s="10"/>
      <c r="D16" s="221" t="s">
        <v>40</v>
      </c>
      <c r="E16" s="222"/>
      <c r="F16" s="222"/>
      <c r="G16" s="223"/>
      <c r="H16" s="292" t="s">
        <v>174</v>
      </c>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c r="AN16" s="316"/>
      <c r="AO16" s="332"/>
      <c r="AP16" s="242"/>
      <c r="AQ16" s="243"/>
      <c r="AR16" s="257"/>
      <c r="AS16" s="255"/>
      <c r="AT16" s="242"/>
      <c r="AU16" s="243"/>
      <c r="AV16" s="257"/>
      <c r="AW16" s="255"/>
      <c r="AX16" s="242"/>
      <c r="AY16" s="243"/>
      <c r="AZ16" s="243"/>
      <c r="BA16" s="244"/>
      <c r="BB16" s="12"/>
      <c r="BE16" s="3"/>
      <c r="BF16" s="246"/>
      <c r="BG16" s="246"/>
      <c r="BH16" s="246"/>
      <c r="BI16" s="246"/>
      <c r="BJ16" s="246"/>
      <c r="BK16" s="246"/>
      <c r="BL16" s="246"/>
      <c r="BM16" s="246"/>
      <c r="BN16" s="246"/>
      <c r="BO16" s="246"/>
      <c r="BP16" s="70" t="s">
        <v>130</v>
      </c>
      <c r="BQ16" s="71" t="s">
        <v>144</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141</v>
      </c>
      <c r="DS16" s="86" t="s">
        <v>61</v>
      </c>
    </row>
    <row r="17" spans="1:135" ht="12" customHeight="1" x14ac:dyDescent="0.15">
      <c r="A17" s="10"/>
      <c r="B17" s="10"/>
      <c r="C17" s="10"/>
      <c r="D17" s="195" t="s">
        <v>43</v>
      </c>
      <c r="E17" s="196"/>
      <c r="F17" s="196"/>
      <c r="G17" s="197"/>
      <c r="H17" s="319" t="s">
        <v>175</v>
      </c>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1"/>
      <c r="BB17" s="12"/>
      <c r="BE17" s="3"/>
      <c r="BF17" s="128" t="s">
        <v>143</v>
      </c>
      <c r="BG17" s="129"/>
      <c r="BH17" s="259" t="s">
        <v>0</v>
      </c>
      <c r="BI17" s="260"/>
      <c r="BJ17" s="261" t="s">
        <v>1</v>
      </c>
      <c r="BK17" s="261"/>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138</v>
      </c>
      <c r="DS17" s="86" t="s">
        <v>62</v>
      </c>
    </row>
    <row r="18" spans="1:135" ht="12" customHeight="1" x14ac:dyDescent="0.15">
      <c r="A18" s="10"/>
      <c r="B18" s="10"/>
      <c r="C18" s="10"/>
      <c r="D18" s="198"/>
      <c r="E18" s="199"/>
      <c r="F18" s="199"/>
      <c r="G18" s="200"/>
      <c r="H18" s="322"/>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4"/>
      <c r="BB18" s="12"/>
      <c r="BE18" s="3"/>
      <c r="BF18" s="194" t="s">
        <v>185</v>
      </c>
      <c r="BG18" s="179"/>
      <c r="BH18" s="247" t="s">
        <v>191</v>
      </c>
      <c r="BI18" s="248"/>
      <c r="BJ18" s="247" t="s">
        <v>187</v>
      </c>
      <c r="BK18" s="248"/>
      <c r="BL18" s="250" t="s">
        <v>212</v>
      </c>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2"/>
      <c r="DD18" s="34"/>
      <c r="DE18" s="90"/>
      <c r="DF18" s="88"/>
      <c r="DH18" s="81" t="s">
        <v>139</v>
      </c>
      <c r="DS18" s="86" t="s">
        <v>63</v>
      </c>
    </row>
    <row r="19" spans="1:135" ht="12" customHeight="1" x14ac:dyDescent="0.15">
      <c r="A19" s="10"/>
      <c r="B19" s="10"/>
      <c r="C19" s="10"/>
      <c r="D19" s="198"/>
      <c r="E19" s="199"/>
      <c r="F19" s="199"/>
      <c r="G19" s="200"/>
      <c r="H19" s="355" t="s">
        <v>114</v>
      </c>
      <c r="I19" s="356"/>
      <c r="J19" s="356"/>
      <c r="K19" s="356"/>
      <c r="L19" s="357"/>
      <c r="M19" s="361" t="s">
        <v>183</v>
      </c>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3"/>
      <c r="BB19" s="12"/>
      <c r="BE19" s="3"/>
      <c r="BF19" s="194"/>
      <c r="BG19" s="179"/>
      <c r="BH19" s="249"/>
      <c r="BI19" s="122"/>
      <c r="BJ19" s="249"/>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140</v>
      </c>
      <c r="DS19" s="86" t="s">
        <v>64</v>
      </c>
    </row>
    <row r="20" spans="1:135" ht="12" customHeight="1" x14ac:dyDescent="0.15">
      <c r="A20" s="10"/>
      <c r="B20" s="10"/>
      <c r="C20" s="10"/>
      <c r="D20" s="201"/>
      <c r="E20" s="202"/>
      <c r="F20" s="202"/>
      <c r="G20" s="203"/>
      <c r="H20" s="358"/>
      <c r="I20" s="359"/>
      <c r="J20" s="359"/>
      <c r="K20" s="359"/>
      <c r="L20" s="360"/>
      <c r="M20" s="364"/>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c r="AZ20" s="365"/>
      <c r="BA20" s="366"/>
      <c r="BB20" s="12"/>
      <c r="BF20" s="194" t="s">
        <v>185</v>
      </c>
      <c r="BG20" s="179"/>
      <c r="BH20" s="179" t="s">
        <v>191</v>
      </c>
      <c r="BI20" s="179"/>
      <c r="BJ20" s="179" t="s">
        <v>194</v>
      </c>
      <c r="BK20" s="179"/>
      <c r="BL20" s="113" t="s">
        <v>213</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83" t="s">
        <v>9</v>
      </c>
      <c r="E21" s="284"/>
      <c r="F21" s="284"/>
      <c r="G21" s="285"/>
      <c r="H21" s="370" t="s">
        <v>180</v>
      </c>
      <c r="I21" s="240"/>
      <c r="J21" s="240"/>
      <c r="K21" s="240"/>
      <c r="L21" s="254" t="s">
        <v>127</v>
      </c>
      <c r="M21" s="240" t="s">
        <v>181</v>
      </c>
      <c r="N21" s="240"/>
      <c r="O21" s="240"/>
      <c r="P21" s="240"/>
      <c r="Q21" s="240"/>
      <c r="R21" s="240"/>
      <c r="S21" s="254" t="s">
        <v>128</v>
      </c>
      <c r="T21" s="240" t="s">
        <v>182</v>
      </c>
      <c r="U21" s="240"/>
      <c r="V21" s="240"/>
      <c r="W21" s="240"/>
      <c r="X21" s="240"/>
      <c r="Y21" s="241"/>
      <c r="Z21" s="313" t="s">
        <v>23</v>
      </c>
      <c r="AA21" s="314"/>
      <c r="AB21" s="314"/>
      <c r="AC21" s="314"/>
      <c r="AD21" s="315"/>
      <c r="AE21" s="325" t="s">
        <v>184</v>
      </c>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7"/>
      <c r="BB21" s="12"/>
      <c r="BF21" s="194"/>
      <c r="BG21" s="179"/>
      <c r="BH21" s="179"/>
      <c r="BI21" s="179"/>
      <c r="BJ21" s="179"/>
      <c r="BK21" s="179"/>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201"/>
      <c r="E22" s="202"/>
      <c r="F22" s="202"/>
      <c r="G22" s="203"/>
      <c r="H22" s="371"/>
      <c r="I22" s="243"/>
      <c r="J22" s="243"/>
      <c r="K22" s="243"/>
      <c r="L22" s="255"/>
      <c r="M22" s="243"/>
      <c r="N22" s="243"/>
      <c r="O22" s="243"/>
      <c r="P22" s="243"/>
      <c r="Q22" s="243"/>
      <c r="R22" s="243"/>
      <c r="S22" s="255"/>
      <c r="T22" s="243"/>
      <c r="U22" s="243"/>
      <c r="V22" s="243"/>
      <c r="W22" s="243"/>
      <c r="X22" s="243"/>
      <c r="Y22" s="244"/>
      <c r="Z22" s="316"/>
      <c r="AA22" s="317"/>
      <c r="AB22" s="317"/>
      <c r="AC22" s="317"/>
      <c r="AD22" s="318"/>
      <c r="AE22" s="328"/>
      <c r="AF22" s="329"/>
      <c r="AG22" s="329"/>
      <c r="AH22" s="329"/>
      <c r="AI22" s="329"/>
      <c r="AJ22" s="329"/>
      <c r="AK22" s="329"/>
      <c r="AL22" s="329"/>
      <c r="AM22" s="329"/>
      <c r="AN22" s="329"/>
      <c r="AO22" s="329"/>
      <c r="AP22" s="329"/>
      <c r="AQ22" s="329"/>
      <c r="AR22" s="329"/>
      <c r="AS22" s="329"/>
      <c r="AT22" s="329"/>
      <c r="AU22" s="329"/>
      <c r="AV22" s="329"/>
      <c r="AW22" s="329"/>
      <c r="AX22" s="329"/>
      <c r="AY22" s="329"/>
      <c r="AZ22" s="329"/>
      <c r="BA22" s="330"/>
      <c r="BB22" s="12"/>
      <c r="BF22" s="119" t="s">
        <v>185</v>
      </c>
      <c r="BG22" s="120"/>
      <c r="BH22" s="253" t="s">
        <v>214</v>
      </c>
      <c r="BI22" s="120"/>
      <c r="BJ22" s="253" t="s">
        <v>194</v>
      </c>
      <c r="BK22" s="120"/>
      <c r="BL22" s="113" t="s">
        <v>215</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9"/>
      <c r="BI23" s="122"/>
      <c r="BJ23" s="249"/>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185</v>
      </c>
      <c r="BG24" s="120"/>
      <c r="BH24" s="253" t="s">
        <v>214</v>
      </c>
      <c r="BI24" s="120"/>
      <c r="BJ24" s="253" t="s">
        <v>194</v>
      </c>
      <c r="BK24" s="120"/>
      <c r="BL24" s="113" t="s">
        <v>216</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13" t="s">
        <v>44</v>
      </c>
      <c r="E25" s="314"/>
      <c r="F25" s="314"/>
      <c r="G25" s="315"/>
      <c r="H25" s="307" t="s">
        <v>108</v>
      </c>
      <c r="I25" s="308"/>
      <c r="J25" s="308"/>
      <c r="K25" s="308"/>
      <c r="L25" s="308"/>
      <c r="M25" s="308"/>
      <c r="N25" s="308"/>
      <c r="O25" s="308"/>
      <c r="P25" s="308"/>
      <c r="Q25" s="308"/>
      <c r="R25" s="308"/>
      <c r="S25" s="308"/>
      <c r="T25" s="308"/>
      <c r="U25" s="309"/>
      <c r="V25" s="298" t="s">
        <v>45</v>
      </c>
      <c r="W25" s="299"/>
      <c r="X25" s="299"/>
      <c r="Y25" s="299"/>
      <c r="Z25" s="300"/>
      <c r="AA25" s="307" t="s">
        <v>157</v>
      </c>
      <c r="AB25" s="308"/>
      <c r="AC25" s="308"/>
      <c r="AD25" s="308"/>
      <c r="AE25" s="308"/>
      <c r="AF25" s="308"/>
      <c r="AG25" s="308"/>
      <c r="AH25" s="308"/>
      <c r="AI25" s="308"/>
      <c r="AJ25" s="308"/>
      <c r="AK25" s="308"/>
      <c r="AL25" s="308"/>
      <c r="AM25" s="308"/>
      <c r="AN25" s="308"/>
      <c r="AO25" s="308"/>
      <c r="AP25" s="308"/>
      <c r="AQ25" s="308"/>
      <c r="AR25" s="308"/>
      <c r="AS25" s="308"/>
      <c r="AT25" s="308"/>
      <c r="AU25" s="308"/>
      <c r="AV25" s="308"/>
      <c r="AW25" s="308"/>
      <c r="AX25" s="308"/>
      <c r="AY25" s="308"/>
      <c r="AZ25" s="308"/>
      <c r="BA25" s="309"/>
      <c r="BF25" s="121"/>
      <c r="BG25" s="122"/>
      <c r="BH25" s="249"/>
      <c r="BI25" s="122"/>
      <c r="BJ25" s="249"/>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16"/>
      <c r="E26" s="317"/>
      <c r="F26" s="317"/>
      <c r="G26" s="318"/>
      <c r="H26" s="310"/>
      <c r="I26" s="311"/>
      <c r="J26" s="311"/>
      <c r="K26" s="311"/>
      <c r="L26" s="311"/>
      <c r="M26" s="311"/>
      <c r="N26" s="311"/>
      <c r="O26" s="311"/>
      <c r="P26" s="311"/>
      <c r="Q26" s="311"/>
      <c r="R26" s="311"/>
      <c r="S26" s="311"/>
      <c r="T26" s="311"/>
      <c r="U26" s="312"/>
      <c r="V26" s="301"/>
      <c r="W26" s="302"/>
      <c r="X26" s="302"/>
      <c r="Y26" s="302"/>
      <c r="Z26" s="303"/>
      <c r="AA26" s="310"/>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311"/>
      <c r="AY26" s="311"/>
      <c r="AZ26" s="311"/>
      <c r="BA26" s="312"/>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304" t="s">
        <v>19</v>
      </c>
      <c r="E27" s="304"/>
      <c r="F27" s="304"/>
      <c r="G27" s="304"/>
      <c r="H27" s="304"/>
      <c r="I27" s="304"/>
      <c r="J27" s="304"/>
      <c r="K27" s="304"/>
      <c r="L27" s="304"/>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305"/>
      <c r="E28" s="305"/>
      <c r="F28" s="305"/>
      <c r="G28" s="305"/>
      <c r="H28" s="305"/>
      <c r="I28" s="305"/>
      <c r="J28" s="305"/>
      <c r="K28" s="305"/>
      <c r="L28" s="305"/>
      <c r="M28" s="28"/>
      <c r="N28" s="19" t="s">
        <v>129</v>
      </c>
      <c r="O28" s="70" t="s">
        <v>130</v>
      </c>
      <c r="P28" s="71" t="s">
        <v>144</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124</v>
      </c>
      <c r="DL28" s="92" t="s">
        <v>125</v>
      </c>
      <c r="DM28" s="93" t="s">
        <v>126</v>
      </c>
      <c r="DN28" s="19"/>
      <c r="DO28" s="19"/>
      <c r="DP28" s="19"/>
      <c r="DQ28" s="19"/>
      <c r="DS28" s="81" t="s">
        <v>66</v>
      </c>
    </row>
    <row r="29" spans="1:135" ht="12.75" customHeight="1" x14ac:dyDescent="0.15">
      <c r="D29" s="128" t="s">
        <v>143</v>
      </c>
      <c r="E29" s="129"/>
      <c r="F29" s="259" t="s">
        <v>0</v>
      </c>
      <c r="G29" s="260"/>
      <c r="H29" s="261" t="s">
        <v>1</v>
      </c>
      <c r="I29" s="261"/>
      <c r="J29" s="261" t="s">
        <v>29</v>
      </c>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306"/>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6"/>
      <c r="E30" s="295"/>
      <c r="F30" s="295"/>
      <c r="G30" s="295"/>
      <c r="H30" s="295"/>
      <c r="I30" s="295"/>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6"/>
      <c r="AY30" s="296"/>
      <c r="AZ30" s="296"/>
      <c r="BA30" s="297"/>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72"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4"/>
      <c r="E31" s="179"/>
      <c r="F31" s="179"/>
      <c r="G31" s="179"/>
      <c r="H31" s="179"/>
      <c r="I31" s="179"/>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c r="AY31" s="180"/>
      <c r="AZ31" s="180"/>
      <c r="BA31" s="181"/>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72"/>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4" t="s">
        <v>185</v>
      </c>
      <c r="E32" s="179"/>
      <c r="F32" s="179" t="s">
        <v>186</v>
      </c>
      <c r="G32" s="179"/>
      <c r="H32" s="179" t="s">
        <v>187</v>
      </c>
      <c r="I32" s="179"/>
      <c r="J32" s="113" t="s">
        <v>188</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72"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4"/>
      <c r="E33" s="179"/>
      <c r="F33" s="179"/>
      <c r="G33" s="179"/>
      <c r="H33" s="179"/>
      <c r="I33" s="179"/>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72"/>
      <c r="DK33" s="92"/>
      <c r="DL33" s="92"/>
      <c r="DM33" s="19"/>
      <c r="DN33" s="19"/>
      <c r="DO33" s="19"/>
      <c r="DP33" s="19"/>
      <c r="DQ33" s="19"/>
      <c r="DS33" s="81" t="s">
        <v>69</v>
      </c>
    </row>
    <row r="34" spans="4:129" ht="12" customHeight="1" x14ac:dyDescent="0.15">
      <c r="D34" s="194" t="s">
        <v>185</v>
      </c>
      <c r="E34" s="179"/>
      <c r="F34" s="179" t="s">
        <v>186</v>
      </c>
      <c r="G34" s="179"/>
      <c r="H34" s="179" t="s">
        <v>189</v>
      </c>
      <c r="I34" s="179"/>
      <c r="J34" s="113" t="s">
        <v>190</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72"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4"/>
      <c r="E35" s="179"/>
      <c r="F35" s="179"/>
      <c r="G35" s="179"/>
      <c r="H35" s="179"/>
      <c r="I35" s="179"/>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62"/>
      <c r="BG35" s="263"/>
      <c r="BH35" s="385"/>
      <c r="BI35" s="385"/>
      <c r="BJ35" s="385"/>
      <c r="BK35" s="385"/>
      <c r="BL35" s="140"/>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c r="CN35" s="141"/>
      <c r="CO35" s="141"/>
      <c r="CP35" s="141"/>
      <c r="CQ35" s="141"/>
      <c r="CR35" s="141"/>
      <c r="CS35" s="141"/>
      <c r="CT35" s="141"/>
      <c r="CU35" s="141"/>
      <c r="CV35" s="141"/>
      <c r="CW35" s="141"/>
      <c r="CX35" s="141"/>
      <c r="CY35" s="141"/>
      <c r="CZ35" s="141"/>
      <c r="DA35" s="141"/>
      <c r="DB35" s="141"/>
      <c r="DC35" s="142"/>
      <c r="DD35" s="33"/>
      <c r="DE35" s="88"/>
      <c r="DF35" s="88"/>
      <c r="DJ35" s="372"/>
      <c r="DK35" s="92"/>
      <c r="DL35" s="92"/>
      <c r="DM35" s="19"/>
      <c r="DN35" s="19"/>
      <c r="DO35" s="19"/>
      <c r="DP35" s="19"/>
      <c r="DQ35" s="19"/>
      <c r="DS35" s="81" t="s">
        <v>71</v>
      </c>
    </row>
    <row r="36" spans="4:129" ht="12" customHeight="1" x14ac:dyDescent="0.15">
      <c r="D36" s="194" t="s">
        <v>185</v>
      </c>
      <c r="E36" s="179"/>
      <c r="F36" s="179" t="s">
        <v>191</v>
      </c>
      <c r="G36" s="179"/>
      <c r="H36" s="179" t="s">
        <v>187</v>
      </c>
      <c r="I36" s="179"/>
      <c r="J36" s="113" t="s">
        <v>192</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72"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4"/>
      <c r="E37" s="179"/>
      <c r="F37" s="179"/>
      <c r="G37" s="179"/>
      <c r="H37" s="179"/>
      <c r="I37" s="179"/>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43"/>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c r="CN37" s="144"/>
      <c r="CO37" s="144"/>
      <c r="CP37" s="144"/>
      <c r="CQ37" s="144"/>
      <c r="CR37" s="144"/>
      <c r="CS37" s="144"/>
      <c r="CT37" s="144"/>
      <c r="CU37" s="144"/>
      <c r="CV37" s="144"/>
      <c r="CW37" s="144"/>
      <c r="CX37" s="144"/>
      <c r="CY37" s="144"/>
      <c r="CZ37" s="144"/>
      <c r="DA37" s="144"/>
      <c r="DB37" s="144"/>
      <c r="DC37" s="145"/>
      <c r="DD37" s="33"/>
      <c r="DE37" s="88"/>
      <c r="DF37" s="88"/>
      <c r="DJ37" s="372"/>
      <c r="DK37" s="92"/>
      <c r="DL37" s="92"/>
      <c r="DM37" s="19"/>
      <c r="DN37" s="19"/>
      <c r="DO37" s="19"/>
      <c r="DP37" s="19"/>
      <c r="DQ37" s="19"/>
      <c r="DS37" s="81" t="s">
        <v>73</v>
      </c>
    </row>
    <row r="38" spans="4:129" ht="12" customHeight="1" x14ac:dyDescent="0.15">
      <c r="D38" s="194"/>
      <c r="E38" s="179"/>
      <c r="F38" s="179"/>
      <c r="G38" s="179"/>
      <c r="H38" s="179"/>
      <c r="I38" s="179"/>
      <c r="J38" s="379" t="s">
        <v>193</v>
      </c>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1"/>
      <c r="BF38" s="146"/>
      <c r="BG38" s="147"/>
      <c r="BH38" s="147"/>
      <c r="BI38" s="147"/>
      <c r="BJ38" s="147"/>
      <c r="BK38" s="147"/>
      <c r="BL38" s="147"/>
      <c r="BM38" s="147"/>
      <c r="BN38" s="147"/>
      <c r="BO38" s="147"/>
      <c r="BP38" s="147"/>
      <c r="BQ38" s="147"/>
      <c r="BR38" s="147"/>
      <c r="BS38" s="147"/>
      <c r="BT38" s="147"/>
      <c r="BU38" s="147"/>
      <c r="BV38" s="147"/>
      <c r="BW38" s="147"/>
      <c r="BX38" s="147"/>
      <c r="BY38" s="147"/>
      <c r="BZ38" s="147"/>
      <c r="CA38" s="147"/>
      <c r="CB38" s="147"/>
      <c r="CC38" s="147"/>
      <c r="CD38" s="147"/>
      <c r="CE38" s="147"/>
      <c r="CF38" s="147"/>
      <c r="CG38" s="147"/>
      <c r="CH38" s="147"/>
      <c r="CI38" s="147"/>
      <c r="CJ38" s="147"/>
      <c r="CK38" s="147"/>
      <c r="CL38" s="147"/>
      <c r="CM38" s="147"/>
      <c r="CN38" s="147"/>
      <c r="CO38" s="147"/>
      <c r="CP38" s="147"/>
      <c r="CQ38" s="147"/>
      <c r="CR38" s="147"/>
      <c r="CS38" s="147"/>
      <c r="CT38" s="147"/>
      <c r="CU38" s="147"/>
      <c r="CV38" s="147"/>
      <c r="CW38" s="147"/>
      <c r="CX38" s="147"/>
      <c r="CY38" s="147"/>
      <c r="CZ38" s="147"/>
      <c r="DA38" s="147"/>
      <c r="DB38" s="147"/>
      <c r="DC38" s="148"/>
      <c r="DD38" s="33"/>
      <c r="DE38" s="88"/>
      <c r="DF38" s="88"/>
      <c r="DJ38" s="372"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4"/>
      <c r="E39" s="179"/>
      <c r="F39" s="179"/>
      <c r="G39" s="179"/>
      <c r="H39" s="179"/>
      <c r="I39" s="179"/>
      <c r="J39" s="382"/>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4"/>
      <c r="BF39" s="146"/>
      <c r="BG39" s="147"/>
      <c r="BH39" s="147"/>
      <c r="BI39" s="147"/>
      <c r="BJ39" s="147"/>
      <c r="BK39" s="147"/>
      <c r="BL39" s="147"/>
      <c r="BM39" s="147"/>
      <c r="BN39" s="147"/>
      <c r="BO39" s="147"/>
      <c r="BP39" s="147"/>
      <c r="BQ39" s="147"/>
      <c r="BR39" s="147"/>
      <c r="BS39" s="147"/>
      <c r="BT39" s="147"/>
      <c r="BU39" s="147"/>
      <c r="BV39" s="147"/>
      <c r="BW39" s="147"/>
      <c r="BX39" s="147"/>
      <c r="BY39" s="147"/>
      <c r="BZ39" s="147"/>
      <c r="CA39" s="147"/>
      <c r="CB39" s="147"/>
      <c r="CC39" s="147"/>
      <c r="CD39" s="147"/>
      <c r="CE39" s="147"/>
      <c r="CF39" s="147"/>
      <c r="CG39" s="147"/>
      <c r="CH39" s="147"/>
      <c r="CI39" s="147"/>
      <c r="CJ39" s="147"/>
      <c r="CK39" s="147"/>
      <c r="CL39" s="147"/>
      <c r="CM39" s="147"/>
      <c r="CN39" s="147"/>
      <c r="CO39" s="147"/>
      <c r="CP39" s="147"/>
      <c r="CQ39" s="147"/>
      <c r="CR39" s="147"/>
      <c r="CS39" s="147"/>
      <c r="CT39" s="147"/>
      <c r="CU39" s="147"/>
      <c r="CV39" s="147"/>
      <c r="CW39" s="147"/>
      <c r="CX39" s="147"/>
      <c r="CY39" s="147"/>
      <c r="CZ39" s="147"/>
      <c r="DA39" s="147"/>
      <c r="DB39" s="147"/>
      <c r="DC39" s="148"/>
      <c r="DD39" s="33"/>
      <c r="DE39" s="88"/>
      <c r="DF39" s="88"/>
      <c r="DJ39" s="372"/>
      <c r="DK39" s="92"/>
      <c r="DL39" s="92"/>
      <c r="DM39" s="19"/>
      <c r="DN39" s="19"/>
      <c r="DO39" s="19"/>
      <c r="DP39" s="19"/>
      <c r="DQ39" s="19"/>
      <c r="DS39" s="81" t="s">
        <v>75</v>
      </c>
      <c r="DT39" s="19"/>
      <c r="DU39" s="19"/>
      <c r="DV39" s="19"/>
      <c r="DW39" s="19"/>
      <c r="DX39" s="19"/>
      <c r="DY39" s="19"/>
    </row>
    <row r="40" spans="4:129" ht="12" customHeight="1" x14ac:dyDescent="0.15">
      <c r="D40" s="194" t="s">
        <v>185</v>
      </c>
      <c r="E40" s="179"/>
      <c r="F40" s="179" t="s">
        <v>191</v>
      </c>
      <c r="G40" s="179"/>
      <c r="H40" s="179" t="s">
        <v>194</v>
      </c>
      <c r="I40" s="179"/>
      <c r="J40" s="113" t="s">
        <v>195</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46"/>
      <c r="BG40" s="147"/>
      <c r="BH40" s="147"/>
      <c r="BI40" s="147"/>
      <c r="BJ40" s="147"/>
      <c r="BK40" s="147"/>
      <c r="BL40" s="147"/>
      <c r="BM40" s="147"/>
      <c r="BN40" s="147"/>
      <c r="BO40" s="147"/>
      <c r="BP40" s="147"/>
      <c r="BQ40" s="147"/>
      <c r="BR40" s="147"/>
      <c r="BS40" s="147"/>
      <c r="BT40" s="147"/>
      <c r="BU40" s="147"/>
      <c r="BV40" s="147"/>
      <c r="BW40" s="147"/>
      <c r="BX40" s="147"/>
      <c r="BY40" s="147"/>
      <c r="BZ40" s="147"/>
      <c r="CA40" s="147"/>
      <c r="CB40" s="147"/>
      <c r="CC40" s="147"/>
      <c r="CD40" s="147"/>
      <c r="CE40" s="147"/>
      <c r="CF40" s="147"/>
      <c r="CG40" s="147"/>
      <c r="CH40" s="147"/>
      <c r="CI40" s="147"/>
      <c r="CJ40" s="147"/>
      <c r="CK40" s="147"/>
      <c r="CL40" s="147"/>
      <c r="CM40" s="147"/>
      <c r="CN40" s="147"/>
      <c r="CO40" s="147"/>
      <c r="CP40" s="147"/>
      <c r="CQ40" s="147"/>
      <c r="CR40" s="147"/>
      <c r="CS40" s="147"/>
      <c r="CT40" s="147"/>
      <c r="CU40" s="147"/>
      <c r="CV40" s="147"/>
      <c r="CW40" s="147"/>
      <c r="CX40" s="147"/>
      <c r="CY40" s="147"/>
      <c r="CZ40" s="147"/>
      <c r="DA40" s="147"/>
      <c r="DB40" s="147"/>
      <c r="DC40" s="148"/>
      <c r="DD40" s="33"/>
      <c r="DE40" s="88"/>
      <c r="DF40" s="88"/>
      <c r="DJ40" s="372"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4"/>
      <c r="E41" s="179"/>
      <c r="F41" s="179"/>
      <c r="G41" s="179"/>
      <c r="H41" s="179"/>
      <c r="I41" s="17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46"/>
      <c r="BG41" s="147"/>
      <c r="BH41" s="147"/>
      <c r="BI41" s="147"/>
      <c r="BJ41" s="147"/>
      <c r="BK41" s="147"/>
      <c r="BL41" s="147"/>
      <c r="BM41" s="147"/>
      <c r="BN41" s="147"/>
      <c r="BO41" s="147"/>
      <c r="BP41" s="147"/>
      <c r="BQ41" s="147"/>
      <c r="BR41" s="147"/>
      <c r="BS41" s="147"/>
      <c r="BT41" s="147"/>
      <c r="BU41" s="147"/>
      <c r="BV41" s="147"/>
      <c r="BW41" s="147"/>
      <c r="BX41" s="147"/>
      <c r="BY41" s="147"/>
      <c r="BZ41" s="147"/>
      <c r="CA41" s="147"/>
      <c r="CB41" s="147"/>
      <c r="CC41" s="147"/>
      <c r="CD41" s="147"/>
      <c r="CE41" s="147"/>
      <c r="CF41" s="147"/>
      <c r="CG41" s="147"/>
      <c r="CH41" s="147"/>
      <c r="CI41" s="147"/>
      <c r="CJ41" s="147"/>
      <c r="CK41" s="147"/>
      <c r="CL41" s="147"/>
      <c r="CM41" s="147"/>
      <c r="CN41" s="147"/>
      <c r="CO41" s="147"/>
      <c r="CP41" s="147"/>
      <c r="CQ41" s="147"/>
      <c r="CR41" s="147"/>
      <c r="CS41" s="147"/>
      <c r="CT41" s="147"/>
      <c r="CU41" s="147"/>
      <c r="CV41" s="147"/>
      <c r="CW41" s="147"/>
      <c r="CX41" s="147"/>
      <c r="CY41" s="147"/>
      <c r="CZ41" s="147"/>
      <c r="DA41" s="147"/>
      <c r="DB41" s="147"/>
      <c r="DC41" s="148"/>
      <c r="DD41" s="33"/>
      <c r="DE41" s="88"/>
      <c r="DF41" s="88"/>
      <c r="DJ41" s="372"/>
      <c r="DK41" s="92"/>
      <c r="DL41" s="92"/>
      <c r="DM41" s="19"/>
      <c r="DN41" s="19"/>
      <c r="DO41" s="19"/>
      <c r="DP41" s="19"/>
      <c r="DQ41" s="19"/>
      <c r="DS41" s="81" t="s">
        <v>77</v>
      </c>
      <c r="DT41" s="19"/>
      <c r="DU41" s="19"/>
      <c r="DV41" s="19"/>
      <c r="DW41" s="19"/>
      <c r="DX41" s="19"/>
      <c r="DY41" s="19"/>
    </row>
    <row r="42" spans="4:129" ht="12" customHeight="1" x14ac:dyDescent="0.15">
      <c r="D42" s="194" t="s">
        <v>185</v>
      </c>
      <c r="E42" s="179"/>
      <c r="F42" s="179" t="s">
        <v>196</v>
      </c>
      <c r="G42" s="179"/>
      <c r="H42" s="179" t="s">
        <v>187</v>
      </c>
      <c r="I42" s="179"/>
      <c r="J42" s="113" t="s">
        <v>197</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46"/>
      <c r="BG42" s="147"/>
      <c r="BH42" s="147"/>
      <c r="BI42" s="147"/>
      <c r="BJ42" s="147"/>
      <c r="BK42" s="147"/>
      <c r="BL42" s="147"/>
      <c r="BM42" s="147"/>
      <c r="BN42" s="147"/>
      <c r="BO42" s="147"/>
      <c r="BP42" s="147"/>
      <c r="BQ42" s="147"/>
      <c r="BR42" s="147"/>
      <c r="BS42" s="147"/>
      <c r="BT42" s="147"/>
      <c r="BU42" s="147"/>
      <c r="BV42" s="147"/>
      <c r="BW42" s="147"/>
      <c r="BX42" s="147"/>
      <c r="BY42" s="147"/>
      <c r="BZ42" s="147"/>
      <c r="CA42" s="147"/>
      <c r="CB42" s="147"/>
      <c r="CC42" s="147"/>
      <c r="CD42" s="147"/>
      <c r="CE42" s="147"/>
      <c r="CF42" s="147"/>
      <c r="CG42" s="147"/>
      <c r="CH42" s="147"/>
      <c r="CI42" s="147"/>
      <c r="CJ42" s="147"/>
      <c r="CK42" s="147"/>
      <c r="CL42" s="147"/>
      <c r="CM42" s="147"/>
      <c r="CN42" s="147"/>
      <c r="CO42" s="147"/>
      <c r="CP42" s="147"/>
      <c r="CQ42" s="147"/>
      <c r="CR42" s="147"/>
      <c r="CS42" s="147"/>
      <c r="CT42" s="147"/>
      <c r="CU42" s="147"/>
      <c r="CV42" s="147"/>
      <c r="CW42" s="147"/>
      <c r="CX42" s="147"/>
      <c r="CY42" s="147"/>
      <c r="CZ42" s="147"/>
      <c r="DA42" s="147"/>
      <c r="DB42" s="147"/>
      <c r="DC42" s="148"/>
      <c r="DD42" s="33"/>
      <c r="DE42" s="88"/>
      <c r="DF42" s="88"/>
      <c r="DJ42" s="372"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4"/>
      <c r="E43" s="179"/>
      <c r="F43" s="179"/>
      <c r="G43" s="179"/>
      <c r="H43" s="179"/>
      <c r="I43" s="179"/>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46"/>
      <c r="BG43" s="147"/>
      <c r="BH43" s="147"/>
      <c r="BI43" s="147"/>
      <c r="BJ43" s="147"/>
      <c r="BK43" s="147"/>
      <c r="BL43" s="147"/>
      <c r="BM43" s="147"/>
      <c r="BN43" s="147"/>
      <c r="BO43" s="147"/>
      <c r="BP43" s="147"/>
      <c r="BQ43" s="147"/>
      <c r="BR43" s="147"/>
      <c r="BS43" s="147"/>
      <c r="BT43" s="147"/>
      <c r="BU43" s="147"/>
      <c r="BV43" s="147"/>
      <c r="BW43" s="147"/>
      <c r="BX43" s="147"/>
      <c r="BY43" s="147"/>
      <c r="BZ43" s="147"/>
      <c r="CA43" s="147"/>
      <c r="CB43" s="147"/>
      <c r="CC43" s="147"/>
      <c r="CD43" s="147"/>
      <c r="CE43" s="147"/>
      <c r="CF43" s="147"/>
      <c r="CG43" s="147"/>
      <c r="CH43" s="147"/>
      <c r="CI43" s="147"/>
      <c r="CJ43" s="147"/>
      <c r="CK43" s="147"/>
      <c r="CL43" s="147"/>
      <c r="CM43" s="147"/>
      <c r="CN43" s="147"/>
      <c r="CO43" s="147"/>
      <c r="CP43" s="147"/>
      <c r="CQ43" s="147"/>
      <c r="CR43" s="147"/>
      <c r="CS43" s="147"/>
      <c r="CT43" s="147"/>
      <c r="CU43" s="147"/>
      <c r="CV43" s="147"/>
      <c r="CW43" s="147"/>
      <c r="CX43" s="147"/>
      <c r="CY43" s="147"/>
      <c r="CZ43" s="147"/>
      <c r="DA43" s="147"/>
      <c r="DB43" s="147"/>
      <c r="DC43" s="148"/>
      <c r="DD43" s="33"/>
      <c r="DE43" s="88"/>
      <c r="DF43" s="88"/>
      <c r="DH43" s="81" t="s">
        <v>221</v>
      </c>
      <c r="DJ43" s="372"/>
      <c r="DK43" s="92"/>
      <c r="DL43" s="92"/>
      <c r="DM43" s="19"/>
      <c r="DN43" s="19"/>
      <c r="DO43" s="19"/>
      <c r="DP43" s="19"/>
      <c r="DQ43" s="19"/>
      <c r="DS43" s="81" t="s">
        <v>79</v>
      </c>
      <c r="DT43" s="19"/>
      <c r="DU43" s="19"/>
      <c r="DV43" s="19"/>
      <c r="DW43" s="19"/>
      <c r="DX43" s="19"/>
      <c r="DY43" s="19"/>
    </row>
    <row r="44" spans="4:129" ht="12" customHeight="1" x14ac:dyDescent="0.15">
      <c r="D44" s="194" t="s">
        <v>198</v>
      </c>
      <c r="E44" s="179"/>
      <c r="F44" s="179" t="s">
        <v>199</v>
      </c>
      <c r="G44" s="179"/>
      <c r="H44" s="179" t="s">
        <v>189</v>
      </c>
      <c r="I44" s="179"/>
      <c r="J44" s="113" t="s">
        <v>200</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46"/>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8"/>
      <c r="DD44" s="33"/>
      <c r="DE44" s="88"/>
      <c r="DF44" s="88"/>
      <c r="DH44" s="81" t="s">
        <v>160</v>
      </c>
      <c r="DJ44" s="372"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4"/>
      <c r="E45" s="179"/>
      <c r="F45" s="179"/>
      <c r="G45" s="179"/>
      <c r="H45" s="179"/>
      <c r="I45" s="179"/>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9"/>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1"/>
      <c r="DD45" s="33"/>
      <c r="DE45" s="88"/>
      <c r="DF45" s="88"/>
      <c r="DH45" s="81" t="s">
        <v>161</v>
      </c>
      <c r="DJ45" s="372"/>
      <c r="DK45" s="92"/>
      <c r="DL45" s="92"/>
      <c r="DM45" s="19"/>
      <c r="DN45" s="19"/>
      <c r="DO45" s="19"/>
      <c r="DP45" s="19"/>
      <c r="DQ45" s="19"/>
      <c r="DS45" s="81" t="s">
        <v>81</v>
      </c>
      <c r="DT45" s="19"/>
      <c r="DU45" s="19"/>
      <c r="DV45" s="19"/>
      <c r="DW45" s="19"/>
      <c r="DX45" s="19"/>
      <c r="DY45" s="19"/>
    </row>
    <row r="46" spans="4:129" ht="12" customHeight="1" x14ac:dyDescent="0.15">
      <c r="D46" s="194" t="s">
        <v>198</v>
      </c>
      <c r="E46" s="179"/>
      <c r="F46" s="179" t="s">
        <v>199</v>
      </c>
      <c r="G46" s="179"/>
      <c r="H46" s="179" t="s">
        <v>186</v>
      </c>
      <c r="I46" s="179"/>
      <c r="J46" s="113" t="s">
        <v>201</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72"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4"/>
      <c r="E47" s="179"/>
      <c r="F47" s="179"/>
      <c r="G47" s="179"/>
      <c r="H47" s="179"/>
      <c r="I47" s="179"/>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84"/>
      <c r="CF47" s="284"/>
      <c r="CG47" s="284"/>
      <c r="CH47" s="284"/>
      <c r="CI47" s="284"/>
      <c r="CJ47" s="284"/>
      <c r="CK47" s="284"/>
      <c r="CL47" s="39"/>
      <c r="CM47" s="39"/>
      <c r="CN47" s="39"/>
      <c r="CO47" s="39"/>
      <c r="CP47" s="39"/>
      <c r="CQ47" s="39"/>
      <c r="CR47" s="39"/>
      <c r="CS47" s="39"/>
      <c r="CT47" s="39"/>
      <c r="CU47" s="39"/>
      <c r="CV47" s="39"/>
      <c r="CW47" s="39"/>
      <c r="CX47" s="39"/>
      <c r="CY47" s="39"/>
      <c r="CZ47" s="39"/>
      <c r="DA47" s="39"/>
      <c r="DB47" s="39"/>
      <c r="DC47" s="40"/>
      <c r="DD47" s="33"/>
      <c r="DE47" s="88"/>
      <c r="DF47" s="88"/>
      <c r="DH47" s="81" t="s">
        <v>159</v>
      </c>
      <c r="DJ47" s="372"/>
      <c r="DK47" s="92"/>
      <c r="DL47" s="92"/>
      <c r="DM47" s="19"/>
      <c r="DN47" s="19"/>
      <c r="DO47" s="19"/>
      <c r="DP47" s="19"/>
      <c r="DQ47" s="19">
        <v>27</v>
      </c>
      <c r="DR47" s="81" t="s">
        <v>222</v>
      </c>
      <c r="DS47" s="81" t="s">
        <v>83</v>
      </c>
      <c r="DT47" s="19"/>
      <c r="DU47" s="19"/>
      <c r="DV47" s="19"/>
      <c r="DW47" s="19"/>
      <c r="DX47" s="19"/>
      <c r="DY47" s="19"/>
    </row>
    <row r="48" spans="4:129" ht="12" customHeight="1" x14ac:dyDescent="0.15">
      <c r="D48" s="194" t="s">
        <v>198</v>
      </c>
      <c r="E48" s="179"/>
      <c r="F48" s="179" t="s">
        <v>187</v>
      </c>
      <c r="G48" s="179"/>
      <c r="H48" s="179" t="s">
        <v>189</v>
      </c>
      <c r="I48" s="179"/>
      <c r="J48" s="113" t="s">
        <v>202</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61" t="s">
        <v>217</v>
      </c>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3"/>
      <c r="DD48" s="33"/>
      <c r="DE48" s="88"/>
      <c r="DF48" s="88"/>
      <c r="DH48" s="81" t="s">
        <v>162</v>
      </c>
      <c r="DJ48" s="372" t="str">
        <f>IF(OR(COUNTIFS(J48,"*特許庁*")&gt;=1,COUNTIFS(J48,"*経済産業*")&gt;=1,COUNTIFS(J48,"*工業所有*")&gt;=1), ASC(D48)&amp;ASC(F48)&amp;"."&amp;ASC(H48)&amp;"_"&amp;J48,"")</f>
        <v/>
      </c>
      <c r="DK48" s="92"/>
      <c r="DL48" s="92"/>
      <c r="DM48" s="19"/>
      <c r="DN48" s="19"/>
      <c r="DO48" s="19"/>
      <c r="DP48" s="19"/>
      <c r="DQ48" s="19">
        <v>29</v>
      </c>
      <c r="DR48" s="81" t="s">
        <v>145</v>
      </c>
      <c r="DS48" s="81" t="s">
        <v>46</v>
      </c>
      <c r="DT48" s="19"/>
      <c r="DU48" s="19"/>
      <c r="DV48" s="19"/>
      <c r="DW48" s="19"/>
      <c r="DX48" s="19"/>
      <c r="DY48" s="19"/>
    </row>
    <row r="49" spans="1:193" ht="12" customHeight="1" x14ac:dyDescent="0.15">
      <c r="D49" s="194"/>
      <c r="E49" s="179"/>
      <c r="F49" s="179"/>
      <c r="G49" s="179"/>
      <c r="H49" s="179"/>
      <c r="I49" s="179"/>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61"/>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3"/>
      <c r="DD49" s="33"/>
      <c r="DE49" s="88"/>
      <c r="DF49" s="88"/>
      <c r="DH49" s="81" t="s">
        <v>163</v>
      </c>
      <c r="DJ49" s="372"/>
      <c r="DK49" s="92"/>
      <c r="DL49" s="92"/>
      <c r="DM49" s="19"/>
      <c r="DN49" s="19"/>
      <c r="DO49" s="19"/>
      <c r="DP49" s="19"/>
      <c r="DQ49" s="19">
        <v>30</v>
      </c>
      <c r="DR49" s="94" t="s">
        <v>84</v>
      </c>
      <c r="DS49" s="81" t="s">
        <v>84</v>
      </c>
    </row>
    <row r="50" spans="1:193" ht="12" customHeight="1" x14ac:dyDescent="0.15">
      <c r="D50" s="194" t="s">
        <v>198</v>
      </c>
      <c r="E50" s="179"/>
      <c r="F50" s="179" t="s">
        <v>203</v>
      </c>
      <c r="G50" s="179"/>
      <c r="H50" s="179" t="s">
        <v>187</v>
      </c>
      <c r="I50" s="179"/>
      <c r="J50" s="113" t="s">
        <v>204</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64"/>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6"/>
      <c r="DD50" s="33"/>
      <c r="DE50" s="88"/>
      <c r="DF50" s="88"/>
      <c r="DJ50" s="372"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4"/>
      <c r="E51" s="179"/>
      <c r="F51" s="179"/>
      <c r="G51" s="179"/>
      <c r="H51" s="179"/>
      <c r="I51" s="179"/>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72"/>
      <c r="DK51" s="92"/>
      <c r="DL51" s="92"/>
      <c r="DM51" s="19"/>
      <c r="DN51" s="19"/>
      <c r="DO51" s="19"/>
      <c r="DP51" s="19"/>
      <c r="DQ51" s="19">
        <v>32</v>
      </c>
      <c r="DR51" s="81" t="s">
        <v>121</v>
      </c>
      <c r="DS51" s="81" t="s">
        <v>86</v>
      </c>
    </row>
    <row r="52" spans="1:193" ht="12" customHeight="1" x14ac:dyDescent="0.15">
      <c r="D52" s="194"/>
      <c r="E52" s="179"/>
      <c r="F52" s="179"/>
      <c r="G52" s="179"/>
      <c r="H52" s="179"/>
      <c r="I52" s="179"/>
      <c r="J52" s="182" t="s">
        <v>205</v>
      </c>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4"/>
      <c r="BF52" s="167" t="s">
        <v>218</v>
      </c>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9"/>
      <c r="DD52" s="33"/>
      <c r="DE52" s="88"/>
      <c r="DF52" s="88"/>
      <c r="DJ52" s="372"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4"/>
      <c r="E53" s="179"/>
      <c r="F53" s="179"/>
      <c r="G53" s="179"/>
      <c r="H53" s="179"/>
      <c r="I53" s="179"/>
      <c r="J53" s="185"/>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7"/>
      <c r="BE53" s="6"/>
      <c r="BF53" s="167"/>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9"/>
      <c r="DD53" s="33"/>
      <c r="DE53" s="88"/>
      <c r="DF53" s="88"/>
      <c r="DJ53" s="372"/>
      <c r="DK53" s="92"/>
      <c r="DL53" s="92"/>
      <c r="DM53" s="19"/>
      <c r="DN53" s="19"/>
      <c r="DO53" s="19"/>
      <c r="DP53" s="19"/>
      <c r="DQ53" s="19">
        <v>34</v>
      </c>
      <c r="DR53" s="81" t="s">
        <v>122</v>
      </c>
      <c r="DS53" s="81" t="s">
        <v>88</v>
      </c>
    </row>
    <row r="54" spans="1:193" ht="12" customHeight="1" x14ac:dyDescent="0.15">
      <c r="D54" s="194"/>
      <c r="E54" s="179"/>
      <c r="F54" s="179"/>
      <c r="G54" s="179"/>
      <c r="H54" s="179"/>
      <c r="I54" s="179"/>
      <c r="J54" s="188" t="s">
        <v>206</v>
      </c>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90"/>
      <c r="BE54" s="6"/>
      <c r="BF54" s="167"/>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9"/>
      <c r="DD54" s="33"/>
      <c r="DE54" s="88"/>
      <c r="DF54" s="88"/>
      <c r="DJ54" s="372" t="str">
        <f>IF(OR(COUNTIFS(J54,"*特許庁*")&gt;=1,COUNTIFS(J54,"*経済産業*")&gt;=1,COUNTIFS(J54,"*工業所有*")&gt;=1), ASC(D54)&amp;ASC(F54)&amp;"."&amp;ASC(H54)&amp;"_"&amp;J54,"")</f>
        <v/>
      </c>
      <c r="DK54" s="92"/>
      <c r="DL54" s="92"/>
      <c r="DM54" s="19"/>
      <c r="DN54" s="19"/>
      <c r="DO54" s="19"/>
      <c r="DP54" s="19"/>
      <c r="DQ54" s="19">
        <v>36</v>
      </c>
      <c r="DR54" s="95" t="s">
        <v>123</v>
      </c>
      <c r="DS54" s="95" t="s">
        <v>89</v>
      </c>
    </row>
    <row r="55" spans="1:193" ht="12" customHeight="1" x14ac:dyDescent="0.15">
      <c r="D55" s="194"/>
      <c r="E55" s="179"/>
      <c r="F55" s="179"/>
      <c r="G55" s="179"/>
      <c r="H55" s="179"/>
      <c r="I55" s="179"/>
      <c r="J55" s="191"/>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3"/>
      <c r="BE55" s="6"/>
      <c r="BF55" s="167"/>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9"/>
      <c r="DD55" s="33"/>
      <c r="DE55" s="88"/>
      <c r="DF55" s="88"/>
      <c r="DJ55" s="372"/>
      <c r="DK55" s="92"/>
      <c r="DL55" s="92"/>
      <c r="DM55" s="19"/>
      <c r="DN55" s="19"/>
      <c r="DO55" s="19"/>
      <c r="DP55" s="19"/>
      <c r="DQ55" s="19">
        <v>38</v>
      </c>
      <c r="DR55" s="95" t="s">
        <v>90</v>
      </c>
      <c r="DS55" s="95" t="s">
        <v>90</v>
      </c>
    </row>
    <row r="56" spans="1:193" ht="12" customHeight="1" x14ac:dyDescent="0.15">
      <c r="D56" s="194"/>
      <c r="E56" s="179"/>
      <c r="F56" s="179"/>
      <c r="G56" s="179"/>
      <c r="H56" s="179"/>
      <c r="I56" s="179"/>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1"/>
      <c r="BE56" s="6"/>
      <c r="BF56" s="167"/>
      <c r="BG56" s="168"/>
      <c r="BH56" s="168"/>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9"/>
      <c r="DD56" s="33"/>
      <c r="DE56" s="88"/>
      <c r="DF56" s="88"/>
      <c r="DJ56" s="372"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4"/>
      <c r="E57" s="179"/>
      <c r="F57" s="179"/>
      <c r="G57" s="179"/>
      <c r="H57" s="179"/>
      <c r="I57" s="179"/>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1"/>
      <c r="BE57" s="6"/>
      <c r="BF57" s="167"/>
      <c r="BG57" s="168"/>
      <c r="BH57" s="168"/>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9"/>
      <c r="DD57" s="33"/>
      <c r="DE57" s="88"/>
      <c r="DF57" s="88"/>
      <c r="DJ57" s="372"/>
      <c r="DK57" s="92"/>
      <c r="DM57" s="95"/>
      <c r="DN57" s="95"/>
      <c r="DO57" s="95"/>
      <c r="DP57" s="95"/>
      <c r="DQ57" s="19">
        <v>41</v>
      </c>
      <c r="DR57" s="81" t="s">
        <v>92</v>
      </c>
      <c r="DS57" s="81" t="s">
        <v>92</v>
      </c>
    </row>
    <row r="58" spans="1:193" ht="12" customHeight="1" x14ac:dyDescent="0.15">
      <c r="A58" s="5"/>
      <c r="B58" s="5"/>
      <c r="C58" s="5"/>
      <c r="D58" s="194"/>
      <c r="E58" s="179"/>
      <c r="F58" s="179"/>
      <c r="G58" s="179"/>
      <c r="H58" s="179"/>
      <c r="I58" s="179"/>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1"/>
      <c r="BE58" s="6"/>
      <c r="BF58" s="167"/>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9"/>
      <c r="DD58" s="33"/>
      <c r="DE58" s="88"/>
      <c r="DF58" s="88"/>
      <c r="DJ58" s="372"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4"/>
      <c r="E59" s="179"/>
      <c r="F59" s="179"/>
      <c r="G59" s="179"/>
      <c r="H59" s="179"/>
      <c r="I59" s="179"/>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1"/>
      <c r="BB59" s="2"/>
      <c r="BC59" s="2"/>
      <c r="BD59" s="2"/>
      <c r="BE59" s="6"/>
      <c r="BF59" s="167"/>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9"/>
      <c r="DD59" s="33"/>
      <c r="DE59" s="88"/>
      <c r="DF59" s="96"/>
      <c r="DG59" s="77"/>
      <c r="DH59" s="81"/>
      <c r="DI59" s="81"/>
      <c r="DJ59" s="372"/>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4"/>
      <c r="E60" s="179"/>
      <c r="F60" s="179"/>
      <c r="G60" s="179"/>
      <c r="H60" s="179"/>
      <c r="I60" s="179"/>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1"/>
      <c r="BB60" s="2"/>
      <c r="BC60" s="2"/>
      <c r="BD60" s="2"/>
      <c r="BE60" s="6"/>
      <c r="BF60" s="167"/>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9"/>
      <c r="DD60" s="41"/>
      <c r="DE60" s="96"/>
      <c r="DF60" s="96"/>
      <c r="DG60" s="77"/>
      <c r="DH60" s="81"/>
      <c r="DI60" s="81"/>
      <c r="DJ60" s="372"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4"/>
      <c r="E61" s="179"/>
      <c r="F61" s="179"/>
      <c r="G61" s="179"/>
      <c r="H61" s="179"/>
      <c r="I61" s="179"/>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1"/>
      <c r="BE61" s="6"/>
      <c r="BF61" s="167"/>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9"/>
      <c r="DD61" s="41"/>
      <c r="DE61" s="96"/>
      <c r="DF61" s="88"/>
      <c r="DJ61" s="372"/>
      <c r="DK61" s="92" t="str">
        <f>IF(DJ61="*特許庁*",MAX(DK$30:DK61)+1,"")</f>
        <v/>
      </c>
      <c r="DL61" s="92"/>
      <c r="DM61" s="19"/>
      <c r="DN61" s="19"/>
      <c r="DO61" s="19"/>
      <c r="DP61" s="19"/>
      <c r="DQ61" s="19">
        <v>45</v>
      </c>
      <c r="DR61" s="81" t="s">
        <v>96</v>
      </c>
      <c r="DS61" s="81" t="s">
        <v>96</v>
      </c>
    </row>
    <row r="62" spans="1:193" ht="12" customHeight="1" x14ac:dyDescent="0.15">
      <c r="D62" s="194"/>
      <c r="E62" s="179"/>
      <c r="F62" s="179"/>
      <c r="G62" s="179"/>
      <c r="H62" s="179"/>
      <c r="I62" s="179"/>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1"/>
      <c r="BE62" s="6"/>
      <c r="BF62" s="167"/>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168"/>
      <c r="CS62" s="168"/>
      <c r="CT62" s="168"/>
      <c r="CU62" s="168"/>
      <c r="CV62" s="168"/>
      <c r="CW62" s="168"/>
      <c r="CX62" s="168"/>
      <c r="CY62" s="168"/>
      <c r="CZ62" s="168"/>
      <c r="DA62" s="168"/>
      <c r="DB62" s="168"/>
      <c r="DC62" s="169"/>
      <c r="DD62" s="33"/>
      <c r="DE62" s="88"/>
      <c r="DF62" s="88"/>
      <c r="DJ62" s="372" t="str">
        <f>IF(OR(COUNTIFS(J62,"*特許庁*")&gt;=1,COUNTIFS(J62,"*経済産業*")&gt;=1,COUNTIFS(J62,"*工業所有*")&gt;=1), ASC(D62)&amp;ASC(F62)&amp;"."&amp;ASC(H62)&amp;"_"&amp;J62,"")</f>
        <v/>
      </c>
      <c r="DK62" s="92" t="str">
        <f>IF(DJ62="*特許庁*",MAX(DK$30:DK62)+1,"")</f>
        <v/>
      </c>
      <c r="DL62" s="92"/>
      <c r="DM62" s="19"/>
      <c r="DN62" s="19"/>
      <c r="DO62" s="19"/>
      <c r="DP62" s="19"/>
      <c r="DQ62" s="19">
        <v>46</v>
      </c>
      <c r="DR62" s="81" t="s">
        <v>131</v>
      </c>
      <c r="DS62" s="81" t="s">
        <v>97</v>
      </c>
    </row>
    <row r="63" spans="1:193" ht="12" customHeight="1" x14ac:dyDescent="0.15">
      <c r="D63" s="194"/>
      <c r="E63" s="179"/>
      <c r="F63" s="179"/>
      <c r="G63" s="179"/>
      <c r="H63" s="179"/>
      <c r="I63" s="179"/>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1"/>
      <c r="BE63" s="6"/>
      <c r="BF63" s="167"/>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168"/>
      <c r="CS63" s="168"/>
      <c r="CT63" s="168"/>
      <c r="CU63" s="168"/>
      <c r="CV63" s="168"/>
      <c r="CW63" s="168"/>
      <c r="CX63" s="168"/>
      <c r="CY63" s="168"/>
      <c r="CZ63" s="168"/>
      <c r="DA63" s="168"/>
      <c r="DB63" s="168"/>
      <c r="DC63" s="169"/>
      <c r="DD63" s="33"/>
      <c r="DE63" s="88"/>
      <c r="DF63" s="88"/>
      <c r="DJ63" s="372"/>
      <c r="DK63" s="92" t="str">
        <f>IF(DJ63="*特許庁*",MAX(DK$30:DK63)+1,"")</f>
        <v/>
      </c>
      <c r="DL63" s="92"/>
      <c r="DM63" s="19"/>
      <c r="DN63" s="19"/>
      <c r="DO63" s="19"/>
      <c r="DP63" s="19"/>
      <c r="DQ63" s="19"/>
      <c r="DR63" s="81" t="s">
        <v>98</v>
      </c>
      <c r="DS63" s="81" t="s">
        <v>98</v>
      </c>
    </row>
    <row r="64" spans="1:193" ht="12" customHeight="1" x14ac:dyDescent="0.15">
      <c r="D64" s="194"/>
      <c r="E64" s="179"/>
      <c r="F64" s="179"/>
      <c r="G64" s="179"/>
      <c r="H64" s="179"/>
      <c r="I64" s="179"/>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1"/>
      <c r="BF64" s="170"/>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2"/>
      <c r="DD64" s="33"/>
      <c r="DE64" s="88"/>
      <c r="DF64" s="88"/>
      <c r="DJ64" s="372"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4"/>
      <c r="E65" s="179"/>
      <c r="F65" s="179"/>
      <c r="G65" s="179"/>
      <c r="H65" s="179"/>
      <c r="I65" s="179"/>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1"/>
      <c r="BF65" s="158" t="s">
        <v>117</v>
      </c>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59"/>
      <c r="CC65" s="159"/>
      <c r="CD65" s="159"/>
      <c r="CE65" s="159"/>
      <c r="CF65" s="159"/>
      <c r="CG65" s="159"/>
      <c r="CH65" s="159"/>
      <c r="CI65" s="159"/>
      <c r="CJ65" s="159"/>
      <c r="CK65" s="159"/>
      <c r="CL65" s="159"/>
      <c r="CM65" s="159"/>
      <c r="CN65" s="160"/>
      <c r="CO65" s="42" t="s">
        <v>12</v>
      </c>
      <c r="CP65" s="43"/>
      <c r="CQ65" s="43"/>
      <c r="CR65" s="43"/>
      <c r="CS65" s="43"/>
      <c r="CT65" s="43"/>
      <c r="CU65" s="43"/>
      <c r="CV65" s="43"/>
      <c r="CW65" s="43"/>
      <c r="CX65" s="43"/>
      <c r="CY65" s="43"/>
      <c r="CZ65" s="43"/>
      <c r="DA65" s="43"/>
      <c r="DB65" s="43"/>
      <c r="DC65" s="44"/>
      <c r="DD65" s="33"/>
      <c r="DE65" s="88"/>
      <c r="DF65" s="88"/>
      <c r="DJ65" s="372"/>
      <c r="DK65" s="92" t="str">
        <f>IF(DJ65="*特許庁*",MAX(DK$30:DK65)+1,"")</f>
        <v/>
      </c>
      <c r="DL65" s="92"/>
      <c r="DM65" s="19"/>
      <c r="DN65" s="19"/>
      <c r="DO65" s="19"/>
      <c r="DP65" s="19"/>
      <c r="DQ65" s="19">
        <v>51</v>
      </c>
      <c r="DR65" s="81" t="s">
        <v>100</v>
      </c>
      <c r="DS65" s="81" t="s">
        <v>100</v>
      </c>
    </row>
    <row r="66" spans="4:123" ht="12" customHeight="1" x14ac:dyDescent="0.15">
      <c r="D66" s="194"/>
      <c r="E66" s="179"/>
      <c r="F66" s="179"/>
      <c r="G66" s="179"/>
      <c r="H66" s="179"/>
      <c r="I66" s="179"/>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1"/>
      <c r="BF66" s="373"/>
      <c r="BG66" s="374"/>
      <c r="BH66" s="374"/>
      <c r="BI66" s="374"/>
      <c r="BJ66" s="374"/>
      <c r="BK66" s="374"/>
      <c r="BL66" s="374"/>
      <c r="BM66" s="374"/>
      <c r="BN66" s="374"/>
      <c r="BO66" s="374"/>
      <c r="BP66" s="374"/>
      <c r="BQ66" s="374"/>
      <c r="BR66" s="374"/>
      <c r="BS66" s="374"/>
      <c r="BT66" s="374"/>
      <c r="BU66" s="374"/>
      <c r="BV66" s="374"/>
      <c r="BW66" s="374"/>
      <c r="BX66" s="374"/>
      <c r="BY66" s="374"/>
      <c r="BZ66" s="374"/>
      <c r="CA66" s="374"/>
      <c r="CB66" s="374"/>
      <c r="CC66" s="374"/>
      <c r="CD66" s="374"/>
      <c r="CE66" s="374"/>
      <c r="CF66" s="374"/>
      <c r="CG66" s="374"/>
      <c r="CH66" s="374"/>
      <c r="CI66" s="374"/>
      <c r="CJ66" s="374"/>
      <c r="CK66" s="374"/>
      <c r="CL66" s="374"/>
      <c r="CM66" s="374"/>
      <c r="CN66" s="375"/>
      <c r="CO66" s="153" t="s">
        <v>13</v>
      </c>
      <c r="CP66" s="153"/>
      <c r="CQ66" s="153"/>
      <c r="CR66" s="173"/>
      <c r="CS66" s="173"/>
      <c r="CT66" s="173"/>
      <c r="CU66" s="153" t="s">
        <v>14</v>
      </c>
      <c r="CV66" s="153"/>
      <c r="CW66" s="153"/>
      <c r="CX66" s="153" t="s">
        <v>219</v>
      </c>
      <c r="CY66" s="153"/>
      <c r="CZ66" s="153"/>
      <c r="DA66" s="175" t="s">
        <v>15</v>
      </c>
      <c r="DB66" s="175"/>
      <c r="DC66" s="74"/>
      <c r="DD66" s="33"/>
      <c r="DE66" s="88"/>
      <c r="DF66" s="88"/>
      <c r="DJ66" s="372"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4"/>
      <c r="E67" s="179"/>
      <c r="F67" s="179"/>
      <c r="G67" s="179"/>
      <c r="H67" s="179"/>
      <c r="I67" s="179"/>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1"/>
      <c r="BF67" s="373"/>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5"/>
      <c r="CO67" s="156"/>
      <c r="CP67" s="156"/>
      <c r="CQ67" s="156"/>
      <c r="CR67" s="174"/>
      <c r="CS67" s="174"/>
      <c r="CT67" s="174"/>
      <c r="CU67" s="156"/>
      <c r="CV67" s="156"/>
      <c r="CW67" s="156"/>
      <c r="CX67" s="156"/>
      <c r="CY67" s="156"/>
      <c r="CZ67" s="156"/>
      <c r="DA67" s="176"/>
      <c r="DB67" s="176"/>
      <c r="DC67" s="75"/>
      <c r="DD67" s="33"/>
      <c r="DE67" s="88"/>
      <c r="DF67" s="88"/>
      <c r="DJ67" s="372"/>
      <c r="DK67" s="92" t="str">
        <f>IF(DJ67="*特許庁*",MAX(DK$30:DK67)+1,"")</f>
        <v/>
      </c>
      <c r="DL67" s="92"/>
      <c r="DM67" s="19"/>
      <c r="DN67" s="19"/>
      <c r="DO67" s="19"/>
      <c r="DP67" s="19"/>
      <c r="DQ67" s="19">
        <v>53</v>
      </c>
      <c r="DR67" s="81" t="s">
        <v>102</v>
      </c>
      <c r="DS67" s="81" t="s">
        <v>102</v>
      </c>
    </row>
    <row r="68" spans="4:123" ht="12" customHeight="1" x14ac:dyDescent="0.15">
      <c r="D68" s="194"/>
      <c r="E68" s="179"/>
      <c r="F68" s="179"/>
      <c r="G68" s="179"/>
      <c r="H68" s="179"/>
      <c r="I68" s="179"/>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1"/>
      <c r="BF68" s="373"/>
      <c r="BG68" s="374"/>
      <c r="BH68" s="374"/>
      <c r="BI68" s="374"/>
      <c r="BJ68" s="374"/>
      <c r="BK68" s="374"/>
      <c r="BL68" s="374"/>
      <c r="BM68" s="374"/>
      <c r="BN68" s="374"/>
      <c r="BO68" s="374"/>
      <c r="BP68" s="374"/>
      <c r="BQ68" s="374"/>
      <c r="BR68" s="374"/>
      <c r="BS68" s="374"/>
      <c r="BT68" s="374"/>
      <c r="BU68" s="374"/>
      <c r="BV68" s="374"/>
      <c r="BW68" s="374"/>
      <c r="BX68" s="374"/>
      <c r="BY68" s="374"/>
      <c r="BZ68" s="374"/>
      <c r="CA68" s="374"/>
      <c r="CB68" s="374"/>
      <c r="CC68" s="374"/>
      <c r="CD68" s="374"/>
      <c r="CE68" s="374"/>
      <c r="CF68" s="374"/>
      <c r="CG68" s="374"/>
      <c r="CH68" s="374"/>
      <c r="CI68" s="374"/>
      <c r="CJ68" s="374"/>
      <c r="CK68" s="374"/>
      <c r="CL68" s="374"/>
      <c r="CM68" s="374"/>
      <c r="CN68" s="375"/>
      <c r="CO68" s="45" t="s">
        <v>24</v>
      </c>
      <c r="CP68" s="46"/>
      <c r="CQ68" s="46"/>
      <c r="CR68" s="46"/>
      <c r="CS68" s="46"/>
      <c r="CT68" s="46"/>
      <c r="CU68" s="46"/>
      <c r="CV68" s="46"/>
      <c r="CW68" s="46"/>
      <c r="CX68" s="46"/>
      <c r="CY68" s="46"/>
      <c r="CZ68" s="46"/>
      <c r="DA68" s="46"/>
      <c r="DB68" s="46"/>
      <c r="DC68" s="47"/>
      <c r="DD68" s="33"/>
      <c r="DE68" s="88"/>
      <c r="DF68" s="88"/>
      <c r="DJ68" s="372"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4"/>
      <c r="E69" s="179"/>
      <c r="F69" s="179"/>
      <c r="G69" s="179"/>
      <c r="H69" s="179"/>
      <c r="I69" s="179"/>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1"/>
      <c r="BF69" s="373"/>
      <c r="BG69" s="374"/>
      <c r="BH69" s="374"/>
      <c r="BI69" s="374"/>
      <c r="BJ69" s="374"/>
      <c r="BK69" s="374"/>
      <c r="BL69" s="374"/>
      <c r="BM69" s="374"/>
      <c r="BN69" s="374"/>
      <c r="BO69" s="374"/>
      <c r="BP69" s="374"/>
      <c r="BQ69" s="374"/>
      <c r="BR69" s="374"/>
      <c r="BS69" s="374"/>
      <c r="BT69" s="374"/>
      <c r="BU69" s="374"/>
      <c r="BV69" s="374"/>
      <c r="BW69" s="374"/>
      <c r="BX69" s="374"/>
      <c r="BY69" s="374"/>
      <c r="BZ69" s="374"/>
      <c r="CA69" s="374"/>
      <c r="CB69" s="374"/>
      <c r="CC69" s="374"/>
      <c r="CD69" s="374"/>
      <c r="CE69" s="374"/>
      <c r="CF69" s="374"/>
      <c r="CG69" s="374"/>
      <c r="CH69" s="374"/>
      <c r="CI69" s="374"/>
      <c r="CJ69" s="374"/>
      <c r="CK69" s="374"/>
      <c r="CL69" s="374"/>
      <c r="CM69" s="374"/>
      <c r="CN69" s="375"/>
      <c r="CO69" s="48"/>
      <c r="CP69" s="49"/>
      <c r="CQ69" s="49"/>
      <c r="CR69" s="49"/>
      <c r="CS69" s="49"/>
      <c r="CT69" s="49"/>
      <c r="CU69" s="49"/>
      <c r="CV69" s="49"/>
      <c r="CW69" s="177" t="s">
        <v>118</v>
      </c>
      <c r="CX69" s="177"/>
      <c r="CY69" s="153" t="s">
        <v>31</v>
      </c>
      <c r="CZ69" s="153"/>
      <c r="DA69" s="28"/>
      <c r="DB69" s="50"/>
      <c r="DC69" s="74"/>
      <c r="DD69" s="33"/>
      <c r="DE69" s="88"/>
      <c r="DF69" s="88"/>
      <c r="DJ69" s="372"/>
      <c r="DK69" s="92" t="str">
        <f>IF(DJ69="*特許庁*",MAX(DK$30:DK69)+1,"")</f>
        <v/>
      </c>
      <c r="DL69" s="92"/>
      <c r="DM69" s="19"/>
      <c r="DN69" s="19"/>
      <c r="DO69" s="19"/>
      <c r="DP69" s="19"/>
      <c r="DQ69" s="19">
        <v>55</v>
      </c>
      <c r="DR69" s="81" t="s">
        <v>112</v>
      </c>
      <c r="DS69" s="81" t="s">
        <v>112</v>
      </c>
    </row>
    <row r="70" spans="4:123" ht="12" customHeight="1" x14ac:dyDescent="0.15">
      <c r="D70" s="194"/>
      <c r="E70" s="179"/>
      <c r="F70" s="179"/>
      <c r="G70" s="179"/>
      <c r="H70" s="179"/>
      <c r="I70" s="179"/>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1"/>
      <c r="BF70" s="373"/>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5"/>
      <c r="CO70" s="51"/>
      <c r="CP70" s="52"/>
      <c r="CQ70" s="52"/>
      <c r="CR70" s="52"/>
      <c r="CS70" s="52"/>
      <c r="CT70" s="52"/>
      <c r="CU70" s="52"/>
      <c r="CV70" s="52"/>
      <c r="CW70" s="178"/>
      <c r="CX70" s="178"/>
      <c r="CY70" s="156"/>
      <c r="CZ70" s="156"/>
      <c r="DA70" s="53"/>
      <c r="DB70" s="54"/>
      <c r="DC70" s="75"/>
      <c r="DD70" s="33"/>
      <c r="DE70" s="88"/>
      <c r="DF70" s="88"/>
      <c r="DJ70" s="372"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4"/>
      <c r="E71" s="179"/>
      <c r="F71" s="179"/>
      <c r="G71" s="179"/>
      <c r="H71" s="179"/>
      <c r="I71" s="179"/>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1"/>
      <c r="BF71" s="373"/>
      <c r="BG71" s="374"/>
      <c r="BH71" s="374"/>
      <c r="BI71" s="374"/>
      <c r="BJ71" s="374"/>
      <c r="BK71" s="374"/>
      <c r="BL71" s="374"/>
      <c r="BM71" s="374"/>
      <c r="BN71" s="374"/>
      <c r="BO71" s="374"/>
      <c r="BP71" s="374"/>
      <c r="BQ71" s="374"/>
      <c r="BR71" s="374"/>
      <c r="BS71" s="374"/>
      <c r="BT71" s="374"/>
      <c r="BU71" s="374"/>
      <c r="BV71" s="374"/>
      <c r="BW71" s="374"/>
      <c r="BX71" s="374"/>
      <c r="BY71" s="374"/>
      <c r="BZ71" s="374"/>
      <c r="CA71" s="374"/>
      <c r="CB71" s="374"/>
      <c r="CC71" s="374"/>
      <c r="CD71" s="374"/>
      <c r="CE71" s="374"/>
      <c r="CF71" s="374"/>
      <c r="CG71" s="374"/>
      <c r="CH71" s="374"/>
      <c r="CI71" s="374"/>
      <c r="CJ71" s="374"/>
      <c r="CK71" s="374"/>
      <c r="CL71" s="374"/>
      <c r="CM71" s="374"/>
      <c r="CN71" s="375"/>
      <c r="CO71" s="36" t="s">
        <v>16</v>
      </c>
      <c r="CP71" s="39"/>
      <c r="CQ71" s="39"/>
      <c r="CR71" s="39"/>
      <c r="CS71" s="40"/>
      <c r="CT71" s="45" t="s">
        <v>17</v>
      </c>
      <c r="CU71" s="46"/>
      <c r="CV71" s="46"/>
      <c r="CW71" s="46"/>
      <c r="CX71" s="46"/>
      <c r="CY71" s="46"/>
      <c r="CZ71" s="46"/>
      <c r="DA71" s="46"/>
      <c r="DB71" s="46"/>
      <c r="DC71" s="47"/>
      <c r="DD71" s="33"/>
      <c r="DE71" s="88"/>
      <c r="DF71" s="88"/>
      <c r="DJ71" s="372"/>
      <c r="DK71" s="92" t="str">
        <f>IF(DJ71="*特許庁*",MAX(DK$30:DK71)+1,"")</f>
        <v/>
      </c>
      <c r="DL71" s="92"/>
      <c r="DM71" s="19"/>
      <c r="DN71" s="19"/>
      <c r="DO71" s="19"/>
      <c r="DP71" s="19"/>
      <c r="DQ71" s="19">
        <v>61</v>
      </c>
      <c r="DR71" s="81" t="s">
        <v>146</v>
      </c>
      <c r="DS71" s="81" t="s">
        <v>146</v>
      </c>
    </row>
    <row r="72" spans="4:123" ht="14.25" customHeight="1" x14ac:dyDescent="0.15">
      <c r="D72" s="194"/>
      <c r="E72" s="179"/>
      <c r="F72" s="179"/>
      <c r="G72" s="179"/>
      <c r="H72" s="179"/>
      <c r="I72" s="179"/>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1"/>
      <c r="BF72" s="373"/>
      <c r="BG72" s="374"/>
      <c r="BH72" s="374"/>
      <c r="BI72" s="374"/>
      <c r="BJ72" s="374"/>
      <c r="BK72" s="374"/>
      <c r="BL72" s="374"/>
      <c r="BM72" s="374"/>
      <c r="BN72" s="374"/>
      <c r="BO72" s="374"/>
      <c r="BP72" s="374"/>
      <c r="BQ72" s="374"/>
      <c r="BR72" s="374"/>
      <c r="BS72" s="374"/>
      <c r="BT72" s="374"/>
      <c r="BU72" s="374"/>
      <c r="BV72" s="374"/>
      <c r="BW72" s="374"/>
      <c r="BX72" s="374"/>
      <c r="BY72" s="374"/>
      <c r="BZ72" s="374"/>
      <c r="CA72" s="374"/>
      <c r="CB72" s="374"/>
      <c r="CC72" s="374"/>
      <c r="CD72" s="374"/>
      <c r="CE72" s="374"/>
      <c r="CF72" s="374"/>
      <c r="CG72" s="374"/>
      <c r="CH72" s="374"/>
      <c r="CI72" s="374"/>
      <c r="CJ72" s="374"/>
      <c r="CK72" s="374"/>
      <c r="CL72" s="374"/>
      <c r="CM72" s="374"/>
      <c r="CN72" s="375"/>
      <c r="CO72" s="152" t="s">
        <v>119</v>
      </c>
      <c r="CP72" s="153"/>
      <c r="CQ72" s="153"/>
      <c r="CR72" s="153"/>
      <c r="CS72" s="154"/>
      <c r="CT72" s="55"/>
      <c r="CU72" s="153" t="s">
        <v>119</v>
      </c>
      <c r="CV72" s="153"/>
      <c r="CW72" s="153"/>
      <c r="CX72" s="153"/>
      <c r="CY72" s="153"/>
      <c r="CZ72" s="153"/>
      <c r="DA72" s="153"/>
      <c r="DB72" s="50"/>
      <c r="DC72" s="74"/>
      <c r="DD72" s="33"/>
      <c r="DE72" s="88"/>
      <c r="DF72" s="88"/>
      <c r="DJ72" s="372" t="str">
        <f>IF(OR(COUNTIFS(J72,"*特許庁*")&gt;=1,COUNTIFS(J72,"*経済産業*")&gt;=1,COUNTIFS(J72,"*工業所有*")&gt;=1), ASC(D72)&amp;ASC(F72)&amp;"."&amp;ASC(H72)&amp;"_"&amp;J72,"")</f>
        <v/>
      </c>
      <c r="DK72" s="92"/>
      <c r="DL72" s="92"/>
      <c r="DM72" s="19"/>
      <c r="DN72" s="19"/>
      <c r="DO72" s="19"/>
      <c r="DP72" s="19"/>
      <c r="DQ72" s="19">
        <v>57</v>
      </c>
      <c r="DR72" s="81" t="s">
        <v>147</v>
      </c>
      <c r="DS72" s="81" t="s">
        <v>147</v>
      </c>
    </row>
    <row r="73" spans="4:123" ht="14.25" customHeight="1" x14ac:dyDescent="0.15">
      <c r="D73" s="387"/>
      <c r="E73" s="388"/>
      <c r="F73" s="388"/>
      <c r="G73" s="388"/>
      <c r="H73" s="388"/>
      <c r="I73" s="388"/>
      <c r="J73" s="389"/>
      <c r="K73" s="389"/>
      <c r="L73" s="389"/>
      <c r="M73" s="389"/>
      <c r="N73" s="389"/>
      <c r="O73" s="389"/>
      <c r="P73" s="389"/>
      <c r="Q73" s="389"/>
      <c r="R73" s="389"/>
      <c r="S73" s="389"/>
      <c r="T73" s="389"/>
      <c r="U73" s="389"/>
      <c r="V73" s="389"/>
      <c r="W73" s="389"/>
      <c r="X73" s="389"/>
      <c r="Y73" s="389"/>
      <c r="Z73" s="389"/>
      <c r="AA73" s="389"/>
      <c r="AB73" s="389"/>
      <c r="AC73" s="389"/>
      <c r="AD73" s="389"/>
      <c r="AE73" s="389"/>
      <c r="AF73" s="389"/>
      <c r="AG73" s="389"/>
      <c r="AH73" s="389"/>
      <c r="AI73" s="389"/>
      <c r="AJ73" s="389"/>
      <c r="AK73" s="389"/>
      <c r="AL73" s="389"/>
      <c r="AM73" s="389"/>
      <c r="AN73" s="389"/>
      <c r="AO73" s="389"/>
      <c r="AP73" s="389"/>
      <c r="AQ73" s="389"/>
      <c r="AR73" s="389"/>
      <c r="AS73" s="389"/>
      <c r="AT73" s="389"/>
      <c r="AU73" s="389"/>
      <c r="AV73" s="389"/>
      <c r="AW73" s="389"/>
      <c r="AX73" s="389"/>
      <c r="AY73" s="389"/>
      <c r="AZ73" s="389"/>
      <c r="BA73" s="390"/>
      <c r="BF73" s="376"/>
      <c r="BG73" s="377"/>
      <c r="BH73" s="377"/>
      <c r="BI73" s="377"/>
      <c r="BJ73" s="377"/>
      <c r="BK73" s="377"/>
      <c r="BL73" s="377"/>
      <c r="BM73" s="377"/>
      <c r="BN73" s="377"/>
      <c r="BO73" s="377"/>
      <c r="BP73" s="377"/>
      <c r="BQ73" s="377"/>
      <c r="BR73" s="377"/>
      <c r="BS73" s="377"/>
      <c r="BT73" s="377"/>
      <c r="BU73" s="377"/>
      <c r="BV73" s="377"/>
      <c r="BW73" s="377"/>
      <c r="BX73" s="377"/>
      <c r="BY73" s="377"/>
      <c r="BZ73" s="377"/>
      <c r="CA73" s="377"/>
      <c r="CB73" s="377"/>
      <c r="CC73" s="377"/>
      <c r="CD73" s="377"/>
      <c r="CE73" s="377"/>
      <c r="CF73" s="377"/>
      <c r="CG73" s="377"/>
      <c r="CH73" s="377"/>
      <c r="CI73" s="377"/>
      <c r="CJ73" s="377"/>
      <c r="CK73" s="377"/>
      <c r="CL73" s="377"/>
      <c r="CM73" s="377"/>
      <c r="CN73" s="378"/>
      <c r="CO73" s="155"/>
      <c r="CP73" s="156"/>
      <c r="CQ73" s="156"/>
      <c r="CR73" s="156"/>
      <c r="CS73" s="157"/>
      <c r="CT73" s="56"/>
      <c r="CU73" s="156"/>
      <c r="CV73" s="156"/>
      <c r="CW73" s="156"/>
      <c r="CX73" s="156"/>
      <c r="CY73" s="156"/>
      <c r="CZ73" s="156"/>
      <c r="DA73" s="156"/>
      <c r="DB73" s="54"/>
      <c r="DC73" s="75"/>
      <c r="DD73" s="33"/>
      <c r="DE73" s="88"/>
      <c r="DF73" s="88"/>
      <c r="DJ73" s="372"/>
      <c r="DQ73" s="19">
        <v>59</v>
      </c>
      <c r="DR73" s="81" t="s">
        <v>148</v>
      </c>
      <c r="DS73" s="81" t="s">
        <v>148</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149</v>
      </c>
      <c r="DS74" s="81" t="s">
        <v>149</v>
      </c>
    </row>
    <row r="75" spans="4:123" ht="12" customHeight="1" x14ac:dyDescent="0.15">
      <c r="DQ75" s="19">
        <v>63</v>
      </c>
      <c r="DR75" s="81" t="s">
        <v>150</v>
      </c>
      <c r="DS75" s="81" t="s">
        <v>150</v>
      </c>
    </row>
    <row r="76" spans="4:123" ht="12" customHeight="1" x14ac:dyDescent="0.15">
      <c r="DQ76" s="19">
        <v>58</v>
      </c>
      <c r="DR76" s="81" t="s">
        <v>151</v>
      </c>
      <c r="DS76" s="81" t="s">
        <v>151</v>
      </c>
    </row>
    <row r="77" spans="4:123" ht="12" customHeight="1" x14ac:dyDescent="0.15">
      <c r="DQ77" s="19">
        <v>69</v>
      </c>
      <c r="DR77" s="81" t="s">
        <v>152</v>
      </c>
      <c r="DS77" s="81" t="s">
        <v>152</v>
      </c>
    </row>
    <row r="78" spans="4:123" ht="12" customHeight="1" x14ac:dyDescent="0.15">
      <c r="DQ78" s="19">
        <v>62</v>
      </c>
      <c r="DR78" s="81" t="s">
        <v>153</v>
      </c>
      <c r="DS78" s="81" t="s">
        <v>153</v>
      </c>
    </row>
    <row r="79" spans="4:123" ht="12" customHeight="1" x14ac:dyDescent="0.15">
      <c r="DQ79" s="19">
        <v>65</v>
      </c>
      <c r="DR79" s="81" t="s">
        <v>154</v>
      </c>
      <c r="DS79" s="81" t="s">
        <v>154</v>
      </c>
    </row>
    <row r="80" spans="4:123" ht="12" customHeight="1" x14ac:dyDescent="0.15">
      <c r="DQ80" s="19">
        <v>70</v>
      </c>
      <c r="DR80" s="81" t="s">
        <v>155</v>
      </c>
      <c r="DS80" s="81" t="s">
        <v>155</v>
      </c>
    </row>
    <row r="81" spans="121:123" ht="12" customHeight="1" x14ac:dyDescent="0.15">
      <c r="DQ81" s="19">
        <v>67</v>
      </c>
      <c r="DR81" s="81" t="s">
        <v>156</v>
      </c>
      <c r="DS81" s="81" t="s">
        <v>156</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ee52e10-ab1a-4c94-9d82-ab5dbf513320" xsi:nil="true"/>
    <lcf76f155ced4ddcb4097134ff3c332f xmlns="321e8871-1c24-4f8a-8f1d-b9016d52d4a3">
      <Terms xmlns="http://schemas.microsoft.com/office/infopath/2007/PartnerControls"/>
    </lcf76f155ced4ddcb4097134ff3c332f>
    <_x65e5__x6642_ xmlns="321e8871-1c24-4f8a-8f1d-b9016d52d4a3" xsi:nil="true"/>
    <name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_ApprovalSentBy xmlns="321e8871-1c24-4f8a-8f1d-b9016d52d4a3">
      <UserInfo>
        <DisplayName/>
        <AccountId xsi:nil="true"/>
        <AccountType/>
      </UserInfo>
    </_ApprovalSentBy>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5a0d636c579a309dec3809e8e464406">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db7bf790fe4c9d5493a77509bfff65e4"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C5E52A-6072-44D2-B5D0-C0C6B68D5238}">
  <ds:schemaRefs>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purl.org/dc/terms/"/>
    <ds:schemaRef ds:uri="http://schemas.microsoft.com/office/infopath/2007/PartnerControls"/>
    <ds:schemaRef ds:uri="8ee52e10-ab1a-4c94-9d82-ab5dbf513320"/>
    <ds:schemaRef ds:uri="18b2cc94-b126-4e12-acc9-d36208f5f270"/>
  </ds:schemaRefs>
</ds:datastoreItem>
</file>

<file path=customXml/itemProps2.xml><?xml version="1.0" encoding="utf-8"?>
<ds:datastoreItem xmlns:ds="http://schemas.openxmlformats.org/officeDocument/2006/customXml" ds:itemID="{18DDE337-75A1-4804-BEAC-230AFCE6331B}"/>
</file>

<file path=customXml/itemProps3.xml><?xml version="1.0" encoding="utf-8"?>
<ds:datastoreItem xmlns:ds="http://schemas.openxmlformats.org/officeDocument/2006/customXml" ds:itemID="{35079740-7DB7-4424-9C09-CA1224A365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2018-11-07T09:35:46Z</dcterms:created>
  <dcterms:modified xsi:type="dcterms:W3CDTF">2025-10-22T08:16:29Z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