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E106D4AC-1343-4240-BBE7-D4382C135D58}"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<sst xmlns="http://schemas.openxmlformats.org/spreadsheetml/2006/main" count="297" uniqueCount="219">
  <si>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</si>
  <si>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</si>
  <si>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</si>
  <si>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</si>
  <si>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</si>
  <si>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</si>
  <si>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</si>
  <si>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</si>
  <si>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</si>
  <si>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</si>
  <si>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</si>
  <si>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</si>
  <si>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</si>
  <si>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</si>
  <si>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</si>
  <si>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</si>
  <si>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</si>
  <si>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</si>
  <si>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</si>
  <si>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</si>
  <si>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</si>
  <si>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</si>
  <si>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</si>
  <si>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</si>
  <si>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</si>
  <si>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</si>
  <si>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</si>
  <si>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</si>
  <si>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</si>
  <si>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</si>
  <si>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</si>
  <si>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</si>
  <si>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</si>
  <si>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</si>
  <si>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</si>
  <si>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</si>
  <si>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</si>
  <si>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</si>
  <si>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</si>
  <si>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</si>
  <si>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</si>
  <si>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</si>
  <si>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</si>
  <si>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</si>
  <si>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</si>
  <si>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</si>
  <si>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</si>
  <si>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</si>
  <si>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</si>
  <si>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</si>
  <si>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</si>
  <si>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</si>
  <si>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</si>
  <si>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</si>
  <si>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</si>
  <si>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</si>
  <si>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</si>
  <si>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</si>
  <si>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</si>
  <si>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</si>
  <si>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</si>
  <si>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</si>
  <si>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</si>
  <si>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</si>
  <si>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</si>
  <si>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</si>
  <si>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</si>
  <si>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</si>
  <si>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</si>
  <si>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</si>
  <si>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</si>
  <si>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</si>
  <si>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</si>
  <si>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</si>
  <si>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</si>
  <si>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</si>
  <si>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</si>
  <si>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</si>
  <si>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</si>
  <si>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</si>
  <si>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</si>
  <si>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</si>
  <si>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</si>
  <si>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</si>
  <si>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</si>
  <si>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</si>
  <si>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</si>
  <si>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</si>
  <si>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</si>
  <si>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</si>
  <si>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</si>
  <si>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</si>
  <si>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</si>
  <si>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</si>
  <si>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</si>
  <si>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</si>
  <si>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</si>
  <si>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</si>
  <si>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</si>
  <si>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</si>
  <si>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</si>
  <si>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</si>
  <si>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</si>
  <si>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</si>
  <si>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</si>
  <si>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</si>
  <si>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</si>
  <si>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</si>
  <si>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</si>
  <si>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</si>
  <si>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</si>
  <si>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</si>
  <si>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</si>
  <si>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</si>
  <si>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</si>
  <si>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</si>
  <si>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</si>
  <si>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</si>
  <si>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</si>
  <si>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</si>
  <si>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</si>
  <si>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</si>
  <si>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</si>
  <si>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</si>
  <si>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</si>
  <si>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</si>
  <si>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</si>
  <si>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</si>
  <si>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</si>
  <si>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</si>
  <si>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</si>
  <si>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</si>
  <si>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</si>
  <si>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</si>
  <si>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</si>
  <si>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</si>
  <si>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</si>
  <si>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</si>
  <si>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</si>
  <si>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</si>
  <si>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</si>
  <si>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</si>
  <si>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</si>
  <si>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</si>
  <si>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</si>
  <si>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</si>
  <si>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</si>
  <si>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</si>
  <si>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</si>
  <si>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</si>
  <si>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</si>
  <si>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</si>
  <si>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</si>
  <si>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</si>
  <si>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</si>
  <si>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</si>
  <si>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</si>
  <si>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</si>
  <si>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</si>
  <si>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</si>
  <si>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</si>
  <si>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</si>
  <si>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</si>
  <si>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</si>
  <si>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</si>
  <si>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</si>
  <si>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</si>
  <si>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</si>
  <si>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</si>
  <si>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</si>
  <si>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</si>
  <si>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</si>
  <si>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</si>
  <si>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</si>
  <si>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</si>
  <si>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</si>
  <si>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</si>
  <si>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</si>
  <si>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</si>
  <si>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</si>
  <si>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</si>
  <si>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</si>
  <si>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</si>
  <si>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</si>
  <si>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</si>
  <si>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</si>
  <si>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</si>
  <si>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</si>
  <si>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</si>
  <si>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</si>
  <si>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</si>
  <si>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</si>
  <si>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</si>
  <si>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</si>
  <si>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</si>
  <si>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</si>
  <si>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</si>
  <si>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</si>
  <si>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</si>
  <si>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</si>
  <si>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</si>
  <si>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</si>
  <si>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</si>
  <si>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</si>
  <si>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</si>
  <si>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</si>
  <si>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</si>
  <si>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</si>
  <si>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</si>
  <si>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</si>
  <si>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</si>
  <si>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</si>
  <si>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</si>
  <si>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記載不要</t>
  </si>
  <si>
    <t>記載不要</t>
    <rPh sb="0" eb="2">
      <t>キサイ</t>
    </rPh>
    <rPh sb="2" eb="4">
      <t>フヨウ</t>
    </rPh>
    <phoneticPr fontId="2"/>
  </si>
  <si>
    <t>※週４日勤務または月１２日～１６日勤務のいずれかを選択してください。</t>
    <rPh sb="1" eb="2">
      <t>シュウ</t>
    </rPh>
    <rPh sb="3" eb="4">
      <t>ニチ</t>
    </rPh>
    <rPh sb="4" eb="6">
      <t>キンム</t>
    </rPh>
    <rPh sb="9" eb="10">
      <t>ツキ</t>
    </rPh>
    <rPh sb="12" eb="13">
      <t>ニチ</t>
    </rPh>
    <rPh sb="16" eb="17">
      <t>ニチ</t>
    </rPh>
    <rPh sb="17" eb="19">
      <t>キンム</t>
    </rPh>
    <rPh sb="25" eb="27">
      <t>センタク</t>
    </rPh>
    <phoneticPr fontId="2"/>
  </si>
  <si>
    <t>※週４日勤務希望の場合は、希望する勤務曜日を記入してください。月１２日～１６日勤務希望の場合は、希望する日数を記入してください。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1" eb="43">
      <t>キボウ</t>
    </rPh>
    <rPh sb="44" eb="46">
      <t>バアイ</t>
    </rPh>
    <rPh sb="48" eb="50">
      <t>キボウ</t>
    </rPh>
    <rPh sb="52" eb="54">
      <t>ニッスウ</t>
    </rPh>
    <rPh sb="55" eb="57">
      <t>キニュウ</t>
    </rPh>
    <phoneticPr fontId="2"/>
  </si>
  <si>
    <t>週４日勤務希望（月曜日、火曜日、水曜日、木曜日勤務希望）</t>
    <phoneticPr fontId="2"/>
  </si>
  <si>
    <t>審・判決調査員</t>
    <rPh sb="0" eb="1">
      <t>シン</t>
    </rPh>
    <rPh sb="2" eb="4">
      <t>ハンケツ</t>
    </rPh>
    <rPh sb="4" eb="7">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</si>
</sst>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176" fontId="10" fillId="0" borderId="0" xfId="0" applyNumberFormat="1" applyFont="1" applyBorder="1" applyAlignment="1">
      <alignment horizontal="center" vertical="center"/>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1" fillId="0" borderId="4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xf numFmtId="49" fontId="31" fillId="0" borderId="47" xfId="0" applyNumberFormat="1" applyFont="1" applyBorder="1" applyAlignment="1">
      <alignment horizontal="center" vertical="center" shrinkToFit="1"/>
    </xf>
    <xf numFmtId="49" fontId="31" fillId="0" borderId="53" xfId="0" applyNumberFormat="1" applyFont="1" applyBorder="1" applyAlignment="1">
      <alignment horizontal="center" vertical="center" shrinkToFit="1"/>
    </xf>
    <xf numFmtId="49" fontId="31" fillId="0" borderId="52" xfId="0" applyNumberFormat="1" applyFont="1" applyBorder="1" applyAlignment="1">
      <alignment horizontal="center" vertical="center" shrinkToFit="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0" fontId="15" fillId="0" borderId="0" xfId="0" applyNumberFormat="1" applyFont="1" applyFill="1" applyBorder="1" applyAlignment="1">
      <alignment horizontal="center" vertical="center"/>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49" fontId="31" fillId="0" borderId="56" xfId="0" applyNumberFormat="1" applyFont="1" applyBorder="1" applyAlignment="1">
      <alignment horizontal="center" vertical="center" shrinkToFit="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1" fillId="0" borderId="39" xfId="0" applyNumberFormat="1" applyFont="1" applyBorder="1" applyAlignment="1">
      <alignment horizontal="center" vertical="center" shrinkToFit="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45" xfId="0" applyNumberFormat="1" applyFont="1" applyBorder="1" applyAlignment="1">
      <alignment horizontal="center" vertical="center" shrinkToFit="1"/>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H8" sqref="H8:X12"/>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102"/>
      <c r="B1" s="102"/>
      <c r="C1" s="102"/>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54" t="s">
        <v>162</v>
      </c>
      <c r="AT1" s="161"/>
      <c r="AU1" s="162"/>
      <c r="AV1" s="255" t="s">
        <v>116</v>
      </c>
      <c r="AW1" s="256"/>
      <c r="AX1" s="256"/>
      <c r="AY1" s="256"/>
      <c r="AZ1" s="256"/>
      <c r="BA1" s="256"/>
      <c r="BB1" s="256"/>
      <c r="BC1" s="256"/>
      <c r="BD1" s="256"/>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
      </c>
      <c r="DS1" s="19" t="s">
        <v>111</v>
      </c>
    </row>
    <row r="2" spans="1:123" ht="12" customHeight="1" x14ac:dyDescent="0.15">
      <c r="A2" s="102"/>
      <c r="B2" s="102"/>
      <c r="C2" s="102"/>
      <c r="D2" s="223" t="s">
        <v>32</v>
      </c>
      <c r="E2" s="223"/>
      <c r="F2" s="223"/>
      <c r="G2" s="223"/>
      <c r="H2" s="223"/>
      <c r="I2" s="223"/>
      <c r="J2" s="223"/>
      <c r="K2" s="11"/>
      <c r="L2" s="224" t="s">
        <v>218</v>
      </c>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6"/>
      <c r="AM2" s="253" t="s">
        <v>33</v>
      </c>
      <c r="AN2" s="223"/>
      <c r="AO2" s="223"/>
      <c r="AP2" s="223"/>
      <c r="AQ2" s="11"/>
      <c r="AR2" s="10"/>
      <c r="AS2" s="119"/>
      <c r="AT2" s="120"/>
      <c r="AU2" s="121"/>
      <c r="AV2" s="255"/>
      <c r="AW2" s="256"/>
      <c r="AX2" s="256"/>
      <c r="AY2" s="256"/>
      <c r="AZ2" s="256"/>
      <c r="BA2" s="256"/>
      <c r="BB2" s="256"/>
      <c r="BC2" s="256"/>
      <c r="BD2" s="256"/>
      <c r="BE2" s="3"/>
      <c r="BF2" s="357" t="s">
        <v>140</v>
      </c>
      <c r="BG2" s="357"/>
      <c r="BH2" s="357"/>
      <c r="BI2" s="357"/>
      <c r="BJ2" s="357"/>
      <c r="BK2" s="357"/>
      <c r="BL2" s="357"/>
      <c r="BM2" s="357"/>
      <c r="BN2" s="357"/>
      <c r="BO2" s="357"/>
      <c r="BP2" s="357"/>
      <c r="BQ2" s="8"/>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8"/>
      <c r="DC2" s="98"/>
      <c r="DJ2" s="76">
        <f ca="1">IF(W13="","",TODAY())</f>
        <v>46091</v>
      </c>
      <c r="DK2" s="76"/>
      <c r="DL2" s="78" t="s">
        <v>40</v>
      </c>
      <c r="DM2" s="19" t="s">
        <v>41</v>
      </c>
      <c r="DS2" s="81" t="s">
        <v>50</v>
      </c>
    </row>
    <row r="3" spans="1:123" ht="12" customHeight="1" x14ac:dyDescent="0.15">
      <c r="A3" s="102"/>
      <c r="B3" s="102"/>
      <c r="C3" s="102"/>
      <c r="D3" s="223"/>
      <c r="E3" s="223"/>
      <c r="F3" s="223"/>
      <c r="G3" s="223"/>
      <c r="H3" s="223"/>
      <c r="I3" s="223"/>
      <c r="J3" s="223"/>
      <c r="K3" s="11"/>
      <c r="L3" s="227"/>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9"/>
      <c r="AM3" s="253"/>
      <c r="AN3" s="223"/>
      <c r="AO3" s="223"/>
      <c r="AP3" s="223"/>
      <c r="AQ3" s="10"/>
      <c r="AR3" s="10"/>
      <c r="AS3" s="13"/>
      <c r="AT3" s="7"/>
      <c r="AU3" s="7"/>
      <c r="AV3" s="7"/>
      <c r="AW3" s="13"/>
      <c r="AX3" s="13"/>
      <c r="AY3" s="13"/>
      <c r="AZ3" s="13"/>
      <c r="BA3" s="13"/>
      <c r="BB3" s="12"/>
      <c r="BD3" s="3"/>
      <c r="BE3" s="3"/>
      <c r="BF3" s="357"/>
      <c r="BG3" s="357"/>
      <c r="BH3" s="357"/>
      <c r="BI3" s="357"/>
      <c r="BJ3" s="357"/>
      <c r="BK3" s="357"/>
      <c r="BL3" s="357"/>
      <c r="BM3" s="357"/>
      <c r="BN3" s="357"/>
      <c r="BO3" s="357"/>
      <c r="BP3" s="357"/>
      <c r="BQ3" s="8"/>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8"/>
      <c r="DC3" s="98"/>
      <c r="DJ3" s="76" t="str">
        <f>ASC(J15)&amp;"ｰ"&amp;ASC(O15)</f>
        <v>100ｰ8915</v>
      </c>
      <c r="DL3" s="77"/>
      <c r="DM3" s="82"/>
      <c r="DN3" s="82"/>
      <c r="DS3" s="81" t="s">
        <v>51</v>
      </c>
    </row>
    <row r="4" spans="1:123" ht="12" customHeight="1" x14ac:dyDescent="0.15">
      <c r="A4" s="10"/>
      <c r="B4" s="10"/>
      <c r="C4" s="10"/>
      <c r="D4" s="230" t="s">
        <v>42</v>
      </c>
      <c r="E4" s="230"/>
      <c r="F4" s="230"/>
      <c r="G4" s="230"/>
      <c r="H4" s="230"/>
      <c r="I4" s="230"/>
      <c r="J4" s="230"/>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183" t="s">
        <v>35</v>
      </c>
      <c r="BH4" s="184"/>
      <c r="BI4" s="184"/>
      <c r="BJ4" s="184"/>
      <c r="BK4" s="184"/>
      <c r="BL4" s="184"/>
      <c r="BM4" s="184"/>
      <c r="BN4" s="184"/>
      <c r="BO4" s="187" t="s">
        <v>36</v>
      </c>
      <c r="BP4" s="187"/>
      <c r="BQ4" s="188"/>
      <c r="BR4" s="168" t="s">
        <v>214</v>
      </c>
      <c r="BS4" s="168"/>
      <c r="BT4" s="168"/>
      <c r="BU4" s="168"/>
      <c r="BV4" s="168"/>
      <c r="BW4" s="168"/>
      <c r="BX4" s="168"/>
      <c r="BY4" s="168"/>
      <c r="BZ4" s="168"/>
      <c r="CA4" s="168"/>
      <c r="CB4" s="169"/>
      <c r="CC4" s="177" t="s">
        <v>37</v>
      </c>
      <c r="CD4" s="178"/>
      <c r="CE4" s="178"/>
      <c r="CF4" s="178"/>
      <c r="CG4" s="178"/>
      <c r="CH4" s="178"/>
      <c r="CI4" s="178"/>
      <c r="CJ4" s="179"/>
      <c r="CK4" s="167" t="s">
        <v>213</v>
      </c>
      <c r="CL4" s="168"/>
      <c r="CM4" s="168"/>
      <c r="CN4" s="168"/>
      <c r="CO4" s="168"/>
      <c r="CP4" s="168"/>
      <c r="CQ4" s="168"/>
      <c r="CR4" s="168"/>
      <c r="CS4" s="168"/>
      <c r="CT4" s="168"/>
      <c r="CU4" s="168"/>
      <c r="CV4" s="168"/>
      <c r="CW4" s="168"/>
      <c r="CX4" s="168"/>
      <c r="CY4" s="168"/>
      <c r="CZ4" s="168"/>
      <c r="DA4" s="168"/>
      <c r="DB4" s="169"/>
      <c r="DC4" s="99"/>
      <c r="DD4" s="99"/>
      <c r="DE4" s="99"/>
      <c r="DJ4" s="76" t="str">
        <f>DBCS(H17)</f>
        <v>東京都千代田区霞が関三丁目４番３</v>
      </c>
      <c r="DN4" s="79" t="str">
        <f>IF(COUNTIF(L2,"*】*")&gt;0,MID(L2,FIND("】",L2)+1,1000),L2)</f>
        <v>審・判決調査員</v>
      </c>
      <c r="DS4" s="81" t="s">
        <v>52</v>
      </c>
    </row>
    <row r="5" spans="1:123" ht="12.75" customHeight="1" x14ac:dyDescent="0.15">
      <c r="A5" s="10"/>
      <c r="B5" s="10"/>
      <c r="C5" s="10"/>
      <c r="D5" s="230"/>
      <c r="E5" s="230"/>
      <c r="F5" s="230"/>
      <c r="G5" s="230"/>
      <c r="H5" s="230"/>
      <c r="I5" s="230"/>
      <c r="J5" s="230"/>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174" t="s">
        <v>25</v>
      </c>
      <c r="AT5" s="175"/>
      <c r="AU5" s="175"/>
      <c r="AV5" s="175"/>
      <c r="AW5" s="175"/>
      <c r="AX5" s="175"/>
      <c r="AY5" s="175"/>
      <c r="AZ5" s="175"/>
      <c r="BA5" s="176"/>
      <c r="BB5" s="12"/>
      <c r="BD5" s="3"/>
      <c r="BE5" s="3"/>
      <c r="BF5" s="70"/>
      <c r="BG5" s="185"/>
      <c r="BH5" s="186"/>
      <c r="BI5" s="186"/>
      <c r="BJ5" s="186"/>
      <c r="BK5" s="186"/>
      <c r="BL5" s="186"/>
      <c r="BM5" s="186"/>
      <c r="BN5" s="186"/>
      <c r="BO5" s="189"/>
      <c r="BP5" s="189"/>
      <c r="BQ5" s="190"/>
      <c r="BR5" s="171"/>
      <c r="BS5" s="171"/>
      <c r="BT5" s="171"/>
      <c r="BU5" s="171"/>
      <c r="BV5" s="171"/>
      <c r="BW5" s="171"/>
      <c r="BX5" s="171"/>
      <c r="BY5" s="171"/>
      <c r="BZ5" s="171"/>
      <c r="CA5" s="171"/>
      <c r="CB5" s="172"/>
      <c r="CC5" s="180"/>
      <c r="CD5" s="181"/>
      <c r="CE5" s="181"/>
      <c r="CF5" s="181"/>
      <c r="CG5" s="181"/>
      <c r="CH5" s="181"/>
      <c r="CI5" s="181"/>
      <c r="CJ5" s="182"/>
      <c r="CK5" s="170"/>
      <c r="CL5" s="171"/>
      <c r="CM5" s="171"/>
      <c r="CN5" s="171"/>
      <c r="CO5" s="171"/>
      <c r="CP5" s="171"/>
      <c r="CQ5" s="171"/>
      <c r="CR5" s="171"/>
      <c r="CS5" s="171"/>
      <c r="CT5" s="171"/>
      <c r="CU5" s="171"/>
      <c r="CV5" s="171"/>
      <c r="CW5" s="171"/>
      <c r="CX5" s="171"/>
      <c r="CY5" s="171"/>
      <c r="CZ5" s="171"/>
      <c r="DA5" s="171"/>
      <c r="DB5" s="172"/>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117" t="s">
        <v>34</v>
      </c>
      <c r="AB6" s="117"/>
      <c r="AC6" s="117"/>
      <c r="AD6" s="173" t="s">
        <v>167</v>
      </c>
      <c r="AE6" s="173"/>
      <c r="AF6" s="173" t="s">
        <v>0</v>
      </c>
      <c r="AG6" s="173"/>
      <c r="AH6" s="173"/>
      <c r="AI6" s="173"/>
      <c r="AJ6" s="173" t="s">
        <v>1</v>
      </c>
      <c r="AK6" s="173"/>
      <c r="AL6" s="173"/>
      <c r="AM6" s="173"/>
      <c r="AN6" s="117" t="s">
        <v>2</v>
      </c>
      <c r="AO6" s="117"/>
      <c r="AP6" s="117"/>
      <c r="AQ6" s="117"/>
      <c r="AR6" s="16"/>
      <c r="AS6" s="174"/>
      <c r="AT6" s="175"/>
      <c r="AU6" s="175"/>
      <c r="AV6" s="175"/>
      <c r="AW6" s="175"/>
      <c r="AX6" s="175"/>
      <c r="AY6" s="175"/>
      <c r="AZ6" s="175"/>
      <c r="BA6" s="176"/>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52" t="s">
        <v>43</v>
      </c>
      <c r="E7" s="153"/>
      <c r="F7" s="153"/>
      <c r="G7" s="154"/>
      <c r="H7" s="248" t="s" ph="1">
        <v>165</v>
      </c>
      <c r="I7" s="192" ph="1"/>
      <c r="J7" s="192" ph="1"/>
      <c r="K7" s="192" ph="1"/>
      <c r="L7" s="192" ph="1"/>
      <c r="M7" s="192" ph="1"/>
      <c r="N7" s="192" ph="1"/>
      <c r="O7" s="192" ph="1"/>
      <c r="P7" s="192" ph="1"/>
      <c r="Q7" s="192" ph="1"/>
      <c r="R7" s="192" ph="1"/>
      <c r="S7" s="192" ph="1"/>
      <c r="T7" s="192" ph="1"/>
      <c r="U7" s="192" ph="1"/>
      <c r="V7" s="192" ph="1"/>
      <c r="W7" s="192" ph="1"/>
      <c r="X7" s="249" ph="1"/>
      <c r="Y7" s="191" t="s">
        <v>166</v>
      </c>
      <c r="Z7" s="192"/>
      <c r="AA7" s="192"/>
      <c r="AB7" s="192"/>
      <c r="AC7" s="192"/>
      <c r="AD7" s="192"/>
      <c r="AE7" s="192"/>
      <c r="AF7" s="192"/>
      <c r="AG7" s="192"/>
      <c r="AH7" s="192"/>
      <c r="AI7" s="192"/>
      <c r="AJ7" s="192"/>
      <c r="AK7" s="192"/>
      <c r="AL7" s="192"/>
      <c r="AM7" s="192"/>
      <c r="AN7" s="192"/>
      <c r="AO7" s="192"/>
      <c r="AP7" s="192"/>
      <c r="AQ7" s="193"/>
      <c r="AR7" s="16"/>
      <c r="AS7" s="231" t="s">
        <v>27</v>
      </c>
      <c r="AT7" s="232"/>
      <c r="AU7" s="232"/>
      <c r="AV7" s="232"/>
      <c r="AW7" s="232"/>
      <c r="AX7" s="232"/>
      <c r="AY7" s="232"/>
      <c r="AZ7" s="232"/>
      <c r="BA7" s="233"/>
      <c r="BB7" s="12"/>
      <c r="BF7" s="163" t="s">
        <v>141</v>
      </c>
      <c r="BG7" s="163"/>
      <c r="BH7" s="163"/>
      <c r="BI7" s="163"/>
      <c r="BJ7" s="163"/>
      <c r="BK7" s="163"/>
      <c r="BL7" s="163"/>
      <c r="BM7" s="163"/>
      <c r="BN7" s="163"/>
      <c r="BO7" s="163"/>
      <c r="BP7" s="163"/>
      <c r="BQ7" s="37"/>
      <c r="BR7" s="164" t="str" cm="1">
        <f t="array" ref="BR7">IF(SUM(COUNTIF(L2,DH12:DH19))&gt;=1, "↓以下の欄に記載してください","↓今回の応募官職では、以下に関する事項は記載不要です")</f>
        <v>↓以下の欄に記載してください</v>
      </c>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259" t="s">
        <v>4</v>
      </c>
      <c r="E8" s="260"/>
      <c r="F8" s="260"/>
      <c r="G8" s="261"/>
      <c r="H8" s="307" t="s">
        <v>163</v>
      </c>
      <c r="I8" s="308"/>
      <c r="J8" s="308"/>
      <c r="K8" s="308"/>
      <c r="L8" s="308"/>
      <c r="M8" s="308"/>
      <c r="N8" s="308"/>
      <c r="O8" s="308"/>
      <c r="P8" s="308"/>
      <c r="Q8" s="308"/>
      <c r="R8" s="308"/>
      <c r="S8" s="308"/>
      <c r="T8" s="308"/>
      <c r="U8" s="308"/>
      <c r="V8" s="308"/>
      <c r="W8" s="308"/>
      <c r="X8" s="309"/>
      <c r="Y8" s="316" t="s">
        <v>164</v>
      </c>
      <c r="Z8" s="308"/>
      <c r="AA8" s="308"/>
      <c r="AB8" s="308"/>
      <c r="AC8" s="308"/>
      <c r="AD8" s="308"/>
      <c r="AE8" s="308"/>
      <c r="AF8" s="308"/>
      <c r="AG8" s="308"/>
      <c r="AH8" s="308"/>
      <c r="AI8" s="308"/>
      <c r="AJ8" s="308"/>
      <c r="AK8" s="308"/>
      <c r="AL8" s="308"/>
      <c r="AM8" s="308"/>
      <c r="AN8" s="308"/>
      <c r="AO8" s="308"/>
      <c r="AP8" s="308"/>
      <c r="AQ8" s="317"/>
      <c r="AR8" s="16"/>
      <c r="AS8" s="231"/>
      <c r="AT8" s="232"/>
      <c r="AU8" s="232"/>
      <c r="AV8" s="232"/>
      <c r="AW8" s="232"/>
      <c r="AX8" s="232"/>
      <c r="AY8" s="232"/>
      <c r="AZ8" s="232"/>
      <c r="BA8" s="233"/>
      <c r="BB8" s="12"/>
      <c r="BF8" s="163"/>
      <c r="BG8" s="163"/>
      <c r="BH8" s="163"/>
      <c r="BI8" s="163"/>
      <c r="BJ8" s="163"/>
      <c r="BK8" s="163"/>
      <c r="BL8" s="163"/>
      <c r="BM8" s="163"/>
      <c r="BN8" s="163"/>
      <c r="BO8" s="163"/>
      <c r="BP8" s="163"/>
      <c r="BQ8" s="37"/>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37"/>
      <c r="DC8" s="36"/>
      <c r="DD8" s="35"/>
      <c r="DE8" s="35"/>
      <c r="DF8" s="91"/>
      <c r="DH8" s="19" t="s">
        <v>138</v>
      </c>
      <c r="DS8" s="81" t="s">
        <v>56</v>
      </c>
    </row>
    <row r="9" spans="1:123" ht="12.75" customHeight="1" x14ac:dyDescent="0.15">
      <c r="A9" s="10"/>
      <c r="B9" s="10"/>
      <c r="C9" s="10"/>
      <c r="D9" s="262"/>
      <c r="E9" s="263"/>
      <c r="F9" s="263"/>
      <c r="G9" s="264"/>
      <c r="H9" s="310"/>
      <c r="I9" s="311"/>
      <c r="J9" s="311"/>
      <c r="K9" s="311"/>
      <c r="L9" s="311"/>
      <c r="M9" s="311"/>
      <c r="N9" s="311"/>
      <c r="O9" s="311"/>
      <c r="P9" s="311"/>
      <c r="Q9" s="311"/>
      <c r="R9" s="311"/>
      <c r="S9" s="311"/>
      <c r="T9" s="311"/>
      <c r="U9" s="311"/>
      <c r="V9" s="311"/>
      <c r="W9" s="311"/>
      <c r="X9" s="312"/>
      <c r="Y9" s="318"/>
      <c r="Z9" s="311"/>
      <c r="AA9" s="311"/>
      <c r="AB9" s="311"/>
      <c r="AC9" s="311"/>
      <c r="AD9" s="311"/>
      <c r="AE9" s="311"/>
      <c r="AF9" s="311"/>
      <c r="AG9" s="311"/>
      <c r="AH9" s="311"/>
      <c r="AI9" s="311"/>
      <c r="AJ9" s="311"/>
      <c r="AK9" s="311"/>
      <c r="AL9" s="311"/>
      <c r="AM9" s="311"/>
      <c r="AN9" s="311"/>
      <c r="AO9" s="311"/>
      <c r="AP9" s="311"/>
      <c r="AQ9" s="319"/>
      <c r="AR9" s="16"/>
      <c r="AS9" s="231"/>
      <c r="AT9" s="232"/>
      <c r="AU9" s="232"/>
      <c r="AV9" s="232"/>
      <c r="AW9" s="232"/>
      <c r="AX9" s="232"/>
      <c r="AY9" s="232"/>
      <c r="AZ9" s="232"/>
      <c r="BA9" s="233"/>
      <c r="BB9" s="12"/>
      <c r="BF9" s="35"/>
      <c r="BG9" s="165" t="s">
        <v>215</v>
      </c>
      <c r="BH9" s="165"/>
      <c r="BI9" s="165"/>
      <c r="BJ9" s="165"/>
      <c r="BK9" s="165"/>
      <c r="BL9" s="165"/>
      <c r="BM9" s="165"/>
      <c r="BN9" s="165"/>
      <c r="BO9" s="165"/>
      <c r="BP9" s="165"/>
      <c r="BQ9" s="165"/>
      <c r="BR9" s="165"/>
      <c r="BS9" s="165"/>
      <c r="BT9" s="165"/>
      <c r="BU9" s="165"/>
      <c r="BV9" s="165"/>
      <c r="BW9" s="165"/>
      <c r="BX9" s="165"/>
      <c r="BY9" s="165"/>
      <c r="BZ9" s="165"/>
      <c r="CA9" s="165"/>
      <c r="CB9" s="165"/>
      <c r="CC9" s="165"/>
      <c r="CD9" s="165"/>
      <c r="CE9" s="165"/>
      <c r="CF9" s="165"/>
      <c r="CG9" s="165"/>
      <c r="CH9" s="165"/>
      <c r="CI9" s="165"/>
      <c r="CJ9" s="165"/>
      <c r="CK9" s="165"/>
      <c r="CL9" s="165"/>
      <c r="CM9" s="165"/>
      <c r="CN9" s="165"/>
      <c r="CO9" s="165"/>
      <c r="CP9" s="165"/>
      <c r="CQ9" s="165"/>
      <c r="CR9" s="165"/>
      <c r="CS9" s="165"/>
      <c r="CT9" s="165"/>
      <c r="CU9" s="165"/>
      <c r="CV9" s="165"/>
      <c r="CW9" s="165"/>
      <c r="CX9" s="165"/>
      <c r="CY9" s="165"/>
      <c r="CZ9" s="165"/>
      <c r="DA9" s="165"/>
      <c r="DB9" s="165"/>
      <c r="DC9" s="36"/>
      <c r="DD9" s="35"/>
      <c r="DE9" s="35"/>
      <c r="DF9" s="91"/>
      <c r="DH9" s="19" t="s">
        <v>139</v>
      </c>
      <c r="DJ9" s="76" t="str">
        <f>IF(AS1="〇","〇","")</f>
        <v>〇</v>
      </c>
      <c r="DK9" s="76" t="str">
        <f>IF(OR(BG10="選択してください",BG10="記載不要"),"",BG10)</f>
        <v>※週４日勤務希望の場合は、希望する勤務曜日を記入してください。月１２日～１６日勤務希望の場合は、希望する日数を記入してください。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262"/>
      <c r="E10" s="263"/>
      <c r="F10" s="263"/>
      <c r="G10" s="264"/>
      <c r="H10" s="310"/>
      <c r="I10" s="311"/>
      <c r="J10" s="311"/>
      <c r="K10" s="311"/>
      <c r="L10" s="311"/>
      <c r="M10" s="311"/>
      <c r="N10" s="311"/>
      <c r="O10" s="311"/>
      <c r="P10" s="311"/>
      <c r="Q10" s="311"/>
      <c r="R10" s="311"/>
      <c r="S10" s="311"/>
      <c r="T10" s="311"/>
      <c r="U10" s="311"/>
      <c r="V10" s="311"/>
      <c r="W10" s="311"/>
      <c r="X10" s="312"/>
      <c r="Y10" s="318"/>
      <c r="Z10" s="311"/>
      <c r="AA10" s="311"/>
      <c r="AB10" s="311"/>
      <c r="AC10" s="311"/>
      <c r="AD10" s="311"/>
      <c r="AE10" s="311"/>
      <c r="AF10" s="311"/>
      <c r="AG10" s="311"/>
      <c r="AH10" s="311"/>
      <c r="AI10" s="311"/>
      <c r="AJ10" s="311"/>
      <c r="AK10" s="311"/>
      <c r="AL10" s="311"/>
      <c r="AM10" s="311"/>
      <c r="AN10" s="311"/>
      <c r="AO10" s="311"/>
      <c r="AP10" s="311"/>
      <c r="AQ10" s="319"/>
      <c r="AR10" s="16"/>
      <c r="AS10" s="174" t="s">
        <v>26</v>
      </c>
      <c r="AT10" s="175"/>
      <c r="AU10" s="175"/>
      <c r="AV10" s="175"/>
      <c r="AW10" s="175"/>
      <c r="AX10" s="175"/>
      <c r="AY10" s="175"/>
      <c r="AZ10" s="175"/>
      <c r="BA10" s="176"/>
      <c r="BB10" s="12"/>
      <c r="BF10" s="37"/>
      <c r="BG10" s="165" t="s">
        <v>216</v>
      </c>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36"/>
      <c r="DD10" s="35"/>
      <c r="DE10" s="35"/>
      <c r="DF10" s="91"/>
      <c r="DS10" s="81" t="s">
        <v>58</v>
      </c>
    </row>
    <row r="11" spans="1:123" ht="12" customHeight="1" x14ac:dyDescent="0.15">
      <c r="A11" s="10"/>
      <c r="B11" s="10"/>
      <c r="C11" s="10"/>
      <c r="D11" s="262"/>
      <c r="E11" s="263"/>
      <c r="F11" s="263"/>
      <c r="G11" s="264"/>
      <c r="H11" s="310"/>
      <c r="I11" s="311"/>
      <c r="J11" s="311"/>
      <c r="K11" s="311"/>
      <c r="L11" s="311"/>
      <c r="M11" s="311"/>
      <c r="N11" s="311"/>
      <c r="O11" s="311"/>
      <c r="P11" s="311"/>
      <c r="Q11" s="311"/>
      <c r="R11" s="311"/>
      <c r="S11" s="311"/>
      <c r="T11" s="311"/>
      <c r="U11" s="311"/>
      <c r="V11" s="311"/>
      <c r="W11" s="311"/>
      <c r="X11" s="312"/>
      <c r="Y11" s="318"/>
      <c r="Z11" s="311"/>
      <c r="AA11" s="311"/>
      <c r="AB11" s="311"/>
      <c r="AC11" s="311"/>
      <c r="AD11" s="311"/>
      <c r="AE11" s="311"/>
      <c r="AF11" s="311"/>
      <c r="AG11" s="311"/>
      <c r="AH11" s="311"/>
      <c r="AI11" s="311"/>
      <c r="AJ11" s="311"/>
      <c r="AK11" s="311"/>
      <c r="AL11" s="311"/>
      <c r="AM11" s="311"/>
      <c r="AN11" s="311"/>
      <c r="AO11" s="311"/>
      <c r="AP11" s="311"/>
      <c r="AQ11" s="319"/>
      <c r="AR11" s="16"/>
      <c r="AS11" s="174"/>
      <c r="AT11" s="175"/>
      <c r="AU11" s="175"/>
      <c r="AV11" s="175"/>
      <c r="AW11" s="175"/>
      <c r="AX11" s="175"/>
      <c r="AY11" s="175"/>
      <c r="AZ11" s="175"/>
      <c r="BA11" s="176"/>
      <c r="BB11" s="12"/>
      <c r="BF11" s="37"/>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66"/>
      <c r="CM11" s="166"/>
      <c r="CN11" s="166"/>
      <c r="CO11" s="166"/>
      <c r="CP11" s="166"/>
      <c r="CQ11" s="166"/>
      <c r="CR11" s="166"/>
      <c r="CS11" s="166"/>
      <c r="CT11" s="166"/>
      <c r="CU11" s="166"/>
      <c r="CV11" s="166"/>
      <c r="CW11" s="166"/>
      <c r="CX11" s="166"/>
      <c r="CY11" s="166"/>
      <c r="CZ11" s="166"/>
      <c r="DA11" s="166"/>
      <c r="DB11" s="166"/>
      <c r="DC11" s="100"/>
      <c r="DD11" s="35"/>
      <c r="DE11" s="35"/>
      <c r="DF11" s="91"/>
      <c r="DS11" s="81" t="s">
        <v>59</v>
      </c>
    </row>
    <row r="12" spans="1:123" ht="12" customHeight="1" x14ac:dyDescent="0.15">
      <c r="A12" s="10"/>
      <c r="B12" s="10"/>
      <c r="C12" s="10"/>
      <c r="D12" s="245"/>
      <c r="E12" s="246"/>
      <c r="F12" s="246"/>
      <c r="G12" s="247"/>
      <c r="H12" s="313"/>
      <c r="I12" s="314"/>
      <c r="J12" s="314"/>
      <c r="K12" s="314"/>
      <c r="L12" s="314"/>
      <c r="M12" s="314"/>
      <c r="N12" s="314"/>
      <c r="O12" s="314"/>
      <c r="P12" s="314"/>
      <c r="Q12" s="314"/>
      <c r="R12" s="314"/>
      <c r="S12" s="314"/>
      <c r="T12" s="314"/>
      <c r="U12" s="314"/>
      <c r="V12" s="314"/>
      <c r="W12" s="314"/>
      <c r="X12" s="315"/>
      <c r="Y12" s="320"/>
      <c r="Z12" s="314"/>
      <c r="AA12" s="314"/>
      <c r="AB12" s="314"/>
      <c r="AC12" s="314"/>
      <c r="AD12" s="314"/>
      <c r="AE12" s="314"/>
      <c r="AF12" s="314"/>
      <c r="AG12" s="314"/>
      <c r="AH12" s="314"/>
      <c r="AI12" s="314"/>
      <c r="AJ12" s="314"/>
      <c r="AK12" s="314"/>
      <c r="AL12" s="314"/>
      <c r="AM12" s="314"/>
      <c r="AN12" s="314"/>
      <c r="AO12" s="314"/>
      <c r="AP12" s="314"/>
      <c r="AQ12" s="321"/>
      <c r="AR12" s="17"/>
      <c r="AS12" s="61"/>
      <c r="AT12" s="62"/>
      <c r="AU12" s="62"/>
      <c r="AV12" s="62"/>
      <c r="AW12" s="62"/>
      <c r="AX12" s="62"/>
      <c r="AY12" s="62"/>
      <c r="AZ12" s="62"/>
      <c r="BA12" s="63"/>
      <c r="BB12" s="12"/>
      <c r="BE12" s="3"/>
      <c r="BF12" s="71"/>
      <c r="BG12" s="155" t="s">
        <v>217</v>
      </c>
      <c r="BH12" s="156"/>
      <c r="BI12" s="156"/>
      <c r="BJ12" s="156"/>
      <c r="BK12" s="156"/>
      <c r="BL12" s="156"/>
      <c r="BM12" s="156"/>
      <c r="BN12" s="156"/>
      <c r="BO12" s="156"/>
      <c r="BP12" s="156"/>
      <c r="BQ12" s="156"/>
      <c r="BR12" s="156"/>
      <c r="BS12" s="156"/>
      <c r="BT12" s="156"/>
      <c r="BU12" s="156"/>
      <c r="BV12" s="156"/>
      <c r="BW12" s="156"/>
      <c r="BX12" s="156"/>
      <c r="BY12" s="156"/>
      <c r="BZ12" s="156"/>
      <c r="CA12" s="156"/>
      <c r="CB12" s="156"/>
      <c r="CC12" s="156"/>
      <c r="CD12" s="156"/>
      <c r="CE12" s="156"/>
      <c r="CF12" s="156"/>
      <c r="CG12" s="156"/>
      <c r="CH12" s="156"/>
      <c r="CI12" s="156"/>
      <c r="CJ12" s="156"/>
      <c r="CK12" s="156"/>
      <c r="CL12" s="156"/>
      <c r="CM12" s="156"/>
      <c r="CN12" s="156"/>
      <c r="CO12" s="156"/>
      <c r="CP12" s="156"/>
      <c r="CQ12" s="156"/>
      <c r="CR12" s="156"/>
      <c r="CS12" s="156"/>
      <c r="CT12" s="156"/>
      <c r="CU12" s="156"/>
      <c r="CV12" s="156"/>
      <c r="CW12" s="156"/>
      <c r="CX12" s="156"/>
      <c r="CY12" s="156"/>
      <c r="CZ12" s="156"/>
      <c r="DA12" s="156"/>
      <c r="DB12" s="157"/>
      <c r="DC12" s="101"/>
      <c r="DD12" s="101"/>
      <c r="DE12" s="101"/>
      <c r="DF12" s="92"/>
      <c r="DG12" s="93"/>
      <c r="DH12" s="19" t="s">
        <v>135</v>
      </c>
      <c r="DS12" s="81" t="s">
        <v>60</v>
      </c>
    </row>
    <row r="13" spans="1:123" ht="12" customHeight="1" x14ac:dyDescent="0.15">
      <c r="A13" s="10"/>
      <c r="B13" s="10"/>
      <c r="C13" s="10"/>
      <c r="D13" s="242" t="s">
        <v>5</v>
      </c>
      <c r="E13" s="243"/>
      <c r="F13" s="243"/>
      <c r="G13" s="244"/>
      <c r="H13" s="322" t="s">
        <v>168</v>
      </c>
      <c r="I13" s="323"/>
      <c r="J13" s="323"/>
      <c r="K13" s="323"/>
      <c r="L13" s="323"/>
      <c r="M13" s="161" t="s">
        <v>169</v>
      </c>
      <c r="N13" s="161"/>
      <c r="O13" s="161"/>
      <c r="P13" s="243" t="s">
        <v>0</v>
      </c>
      <c r="Q13" s="243"/>
      <c r="R13" s="161" t="s">
        <v>170</v>
      </c>
      <c r="S13" s="161"/>
      <c r="T13" s="161"/>
      <c r="U13" s="243" t="s">
        <v>30</v>
      </c>
      <c r="V13" s="243"/>
      <c r="W13" s="161" t="s">
        <v>170</v>
      </c>
      <c r="X13" s="161"/>
      <c r="Y13" s="161"/>
      <c r="Z13" s="243" t="s">
        <v>6</v>
      </c>
      <c r="AA13" s="243"/>
      <c r="AB13" s="161" t="s">
        <v>7</v>
      </c>
      <c r="AC13" s="161"/>
      <c r="AD13" s="234">
        <f ca="1">IF(W13="","",DATEDIF(DJ1,DJ2,"y"))</f>
        <v>49</v>
      </c>
      <c r="AE13" s="234"/>
      <c r="AF13" s="234"/>
      <c r="AG13" s="161" t="s">
        <v>8</v>
      </c>
      <c r="AH13" s="162"/>
      <c r="AI13" s="242" t="s">
        <v>44</v>
      </c>
      <c r="AJ13" s="243"/>
      <c r="AK13" s="243"/>
      <c r="AL13" s="243"/>
      <c r="AM13" s="161" t="s">
        <v>171</v>
      </c>
      <c r="AN13" s="161"/>
      <c r="AO13" s="161"/>
      <c r="AP13" s="161"/>
      <c r="AQ13" s="162"/>
      <c r="AR13" s="17"/>
      <c r="AS13" s="64"/>
      <c r="AT13" s="65"/>
      <c r="AU13" s="65"/>
      <c r="AV13" s="65"/>
      <c r="AW13" s="65"/>
      <c r="AX13" s="65"/>
      <c r="AY13" s="65"/>
      <c r="AZ13" s="65"/>
      <c r="BA13" s="66"/>
      <c r="BB13" s="12"/>
      <c r="BE13" s="3"/>
      <c r="BF13" s="71"/>
      <c r="BG13" s="158"/>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60"/>
      <c r="DC13" s="101"/>
      <c r="DD13" s="101"/>
      <c r="DE13" s="101"/>
      <c r="DF13" s="92"/>
      <c r="DG13" s="93"/>
      <c r="DH13" s="19" t="s">
        <v>136</v>
      </c>
      <c r="DS13" s="81" t="s">
        <v>61</v>
      </c>
    </row>
    <row r="14" spans="1:123" ht="12" customHeight="1" x14ac:dyDescent="0.15">
      <c r="A14" s="10"/>
      <c r="B14" s="10"/>
      <c r="C14" s="10"/>
      <c r="D14" s="245"/>
      <c r="E14" s="246"/>
      <c r="F14" s="246"/>
      <c r="G14" s="247"/>
      <c r="H14" s="324"/>
      <c r="I14" s="325"/>
      <c r="J14" s="325"/>
      <c r="K14" s="325"/>
      <c r="L14" s="325"/>
      <c r="M14" s="120"/>
      <c r="N14" s="120"/>
      <c r="O14" s="120"/>
      <c r="P14" s="246"/>
      <c r="Q14" s="246"/>
      <c r="R14" s="120"/>
      <c r="S14" s="120"/>
      <c r="T14" s="120"/>
      <c r="U14" s="246"/>
      <c r="V14" s="246"/>
      <c r="W14" s="120"/>
      <c r="X14" s="120"/>
      <c r="Y14" s="120"/>
      <c r="Z14" s="246"/>
      <c r="AA14" s="246"/>
      <c r="AB14" s="120"/>
      <c r="AC14" s="120"/>
      <c r="AD14" s="235"/>
      <c r="AE14" s="235"/>
      <c r="AF14" s="235"/>
      <c r="AG14" s="120"/>
      <c r="AH14" s="121"/>
      <c r="AI14" s="245"/>
      <c r="AJ14" s="246"/>
      <c r="AK14" s="246"/>
      <c r="AL14" s="246"/>
      <c r="AM14" s="120"/>
      <c r="AN14" s="120"/>
      <c r="AO14" s="120"/>
      <c r="AP14" s="120"/>
      <c r="AQ14" s="121"/>
      <c r="AR14" s="10"/>
      <c r="AS14" s="18"/>
      <c r="AT14" s="10"/>
      <c r="AU14" s="10"/>
      <c r="AV14" s="10"/>
      <c r="AW14" s="10"/>
      <c r="AX14" s="10"/>
      <c r="AY14" s="10"/>
      <c r="AZ14" s="10"/>
      <c r="BA14" s="10"/>
      <c r="BB14" s="12"/>
      <c r="BE14" s="3"/>
      <c r="BF14" s="200" t="s">
        <v>18</v>
      </c>
      <c r="BG14" s="200"/>
      <c r="BH14" s="200"/>
      <c r="BI14" s="200"/>
      <c r="BJ14" s="200"/>
      <c r="BK14" s="200"/>
      <c r="BL14" s="200"/>
      <c r="BM14" s="200"/>
      <c r="BN14" s="200"/>
      <c r="BO14" s="200"/>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338" t="s">
        <v>45</v>
      </c>
      <c r="E15" s="339"/>
      <c r="F15" s="339"/>
      <c r="G15" s="340"/>
      <c r="H15" s="238" t="s">
        <v>21</v>
      </c>
      <c r="I15" s="239"/>
      <c r="J15" s="250" t="s">
        <v>172</v>
      </c>
      <c r="K15" s="250"/>
      <c r="L15" s="250"/>
      <c r="M15" s="250"/>
      <c r="N15" s="67" t="s">
        <v>132</v>
      </c>
      <c r="O15" s="250" t="s">
        <v>173</v>
      </c>
      <c r="P15" s="250"/>
      <c r="Q15" s="250"/>
      <c r="R15" s="250"/>
      <c r="S15" s="250"/>
      <c r="T15" s="240" t="s">
        <v>22</v>
      </c>
      <c r="U15" s="240"/>
      <c r="V15" s="240"/>
      <c r="W15" s="240"/>
      <c r="X15" s="240"/>
      <c r="Y15" s="240"/>
      <c r="Z15" s="240"/>
      <c r="AA15" s="240"/>
      <c r="AB15" s="240"/>
      <c r="AC15" s="240"/>
      <c r="AD15" s="240"/>
      <c r="AE15" s="240"/>
      <c r="AF15" s="240"/>
      <c r="AG15" s="240"/>
      <c r="AH15" s="240"/>
      <c r="AI15" s="240"/>
      <c r="AJ15" s="240"/>
      <c r="AK15" s="240"/>
      <c r="AL15" s="240"/>
      <c r="AM15" s="241"/>
      <c r="AN15" s="287" t="s">
        <v>20</v>
      </c>
      <c r="AO15" s="305"/>
      <c r="AP15" s="194" t="s">
        <v>177</v>
      </c>
      <c r="AQ15" s="195"/>
      <c r="AR15" s="257"/>
      <c r="AS15" s="251" t="s">
        <v>131</v>
      </c>
      <c r="AT15" s="194" t="s">
        <v>178</v>
      </c>
      <c r="AU15" s="195"/>
      <c r="AV15" s="257"/>
      <c r="AW15" s="251" t="s">
        <v>132</v>
      </c>
      <c r="AX15" s="194" t="s">
        <v>178</v>
      </c>
      <c r="AY15" s="195"/>
      <c r="AZ15" s="195"/>
      <c r="BA15" s="196"/>
      <c r="BB15" s="12"/>
      <c r="BE15" s="3"/>
      <c r="BF15" s="201"/>
      <c r="BG15" s="201"/>
      <c r="BH15" s="201"/>
      <c r="BI15" s="201"/>
      <c r="BJ15" s="201"/>
      <c r="BK15" s="201"/>
      <c r="BL15" s="201"/>
      <c r="BM15" s="201"/>
      <c r="BN15" s="201"/>
      <c r="BO15" s="201"/>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52" t="s">
        <v>43</v>
      </c>
      <c r="E16" s="153"/>
      <c r="F16" s="153"/>
      <c r="G16" s="154"/>
      <c r="H16" s="265" t="s">
        <v>174</v>
      </c>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7"/>
      <c r="AN16" s="290"/>
      <c r="AO16" s="306"/>
      <c r="AP16" s="197"/>
      <c r="AQ16" s="198"/>
      <c r="AR16" s="258"/>
      <c r="AS16" s="252"/>
      <c r="AT16" s="197"/>
      <c r="AU16" s="198"/>
      <c r="AV16" s="258"/>
      <c r="AW16" s="252"/>
      <c r="AX16" s="197"/>
      <c r="AY16" s="198"/>
      <c r="AZ16" s="198"/>
      <c r="BA16" s="199"/>
      <c r="BB16" s="12"/>
      <c r="BE16" s="3"/>
      <c r="BF16" s="221" t="s">
        <v>147</v>
      </c>
      <c r="BG16" s="222"/>
      <c r="BH16" s="236" t="s">
        <v>0</v>
      </c>
      <c r="BI16" s="237"/>
      <c r="BJ16" s="279" t="s">
        <v>1</v>
      </c>
      <c r="BK16" s="279"/>
      <c r="BL16" s="358" t="s">
        <v>3</v>
      </c>
      <c r="BM16" s="359"/>
      <c r="BN16" s="359"/>
      <c r="BO16" s="359"/>
      <c r="BP16" s="359"/>
      <c r="BQ16" s="359"/>
      <c r="BR16" s="359"/>
      <c r="BS16" s="359"/>
      <c r="BT16" s="359"/>
      <c r="BU16" s="359"/>
      <c r="BV16" s="359"/>
      <c r="BW16" s="359"/>
      <c r="BX16" s="359"/>
      <c r="BY16" s="359"/>
      <c r="BZ16" s="359"/>
      <c r="CA16" s="359"/>
      <c r="CB16" s="359"/>
      <c r="CC16" s="359"/>
      <c r="CD16" s="359"/>
      <c r="CE16" s="359"/>
      <c r="CF16" s="359"/>
      <c r="CG16" s="359"/>
      <c r="CH16" s="359"/>
      <c r="CI16" s="359"/>
      <c r="CJ16" s="359"/>
      <c r="CK16" s="359"/>
      <c r="CL16" s="359"/>
      <c r="CM16" s="359"/>
      <c r="CN16" s="359"/>
      <c r="CO16" s="359"/>
      <c r="CP16" s="359"/>
      <c r="CQ16" s="359"/>
      <c r="CR16" s="359"/>
      <c r="CS16" s="359"/>
      <c r="CT16" s="359"/>
      <c r="CU16" s="359"/>
      <c r="CV16" s="359"/>
      <c r="CW16" s="359"/>
      <c r="CX16" s="359"/>
      <c r="CY16" s="359"/>
      <c r="CZ16" s="359"/>
      <c r="DA16" s="359"/>
      <c r="DB16" s="359"/>
      <c r="DC16" s="360"/>
      <c r="DD16" s="36"/>
      <c r="DE16" s="36"/>
      <c r="DF16" s="94"/>
      <c r="DH16" s="19" t="s">
        <v>145</v>
      </c>
      <c r="DS16" s="81" t="s">
        <v>64</v>
      </c>
    </row>
    <row r="17" spans="1:135" ht="12" customHeight="1" x14ac:dyDescent="0.15">
      <c r="A17" s="10"/>
      <c r="B17" s="10"/>
      <c r="C17" s="10"/>
      <c r="D17" s="259" t="s">
        <v>46</v>
      </c>
      <c r="E17" s="260"/>
      <c r="F17" s="260"/>
      <c r="G17" s="261"/>
      <c r="H17" s="293" t="s">
        <v>175</v>
      </c>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294"/>
      <c r="AX17" s="294"/>
      <c r="AY17" s="294"/>
      <c r="AZ17" s="294"/>
      <c r="BA17" s="295"/>
      <c r="BB17" s="12"/>
      <c r="BE17" s="3"/>
      <c r="BF17" s="149" t="s">
        <v>183</v>
      </c>
      <c r="BG17" s="142"/>
      <c r="BH17" s="202" t="s">
        <v>185</v>
      </c>
      <c r="BI17" s="203"/>
      <c r="BJ17" s="202" t="s">
        <v>186</v>
      </c>
      <c r="BK17" s="203"/>
      <c r="BL17" s="206" t="s">
        <v>208</v>
      </c>
      <c r="BM17" s="207"/>
      <c r="BN17" s="207"/>
      <c r="BO17" s="207"/>
      <c r="BP17" s="207"/>
      <c r="BQ17" s="207"/>
      <c r="BR17" s="207"/>
      <c r="BS17" s="207"/>
      <c r="BT17" s="207"/>
      <c r="BU17" s="207"/>
      <c r="BV17" s="207"/>
      <c r="BW17" s="207"/>
      <c r="BX17" s="207"/>
      <c r="BY17" s="207"/>
      <c r="BZ17" s="207"/>
      <c r="CA17" s="207"/>
      <c r="CB17" s="207"/>
      <c r="CC17" s="207"/>
      <c r="CD17" s="207"/>
      <c r="CE17" s="207"/>
      <c r="CF17" s="207"/>
      <c r="CG17" s="207"/>
      <c r="CH17" s="207"/>
      <c r="CI17" s="207"/>
      <c r="CJ17" s="207"/>
      <c r="CK17" s="207"/>
      <c r="CL17" s="207"/>
      <c r="CM17" s="207"/>
      <c r="CN17" s="207"/>
      <c r="CO17" s="207"/>
      <c r="CP17" s="207"/>
      <c r="CQ17" s="207"/>
      <c r="CR17" s="207"/>
      <c r="CS17" s="207"/>
      <c r="CT17" s="207"/>
      <c r="CU17" s="207"/>
      <c r="CV17" s="207"/>
      <c r="CW17" s="207"/>
      <c r="CX17" s="207"/>
      <c r="CY17" s="207"/>
      <c r="CZ17" s="207"/>
      <c r="DA17" s="207"/>
      <c r="DB17" s="207"/>
      <c r="DC17" s="208"/>
      <c r="DD17" s="36"/>
      <c r="DE17" s="36"/>
      <c r="DF17" s="94"/>
      <c r="DH17" s="19" t="s">
        <v>142</v>
      </c>
      <c r="DS17" s="81" t="s">
        <v>65</v>
      </c>
    </row>
    <row r="18" spans="1:135" ht="12" customHeight="1" x14ac:dyDescent="0.15">
      <c r="A18" s="10"/>
      <c r="B18" s="10"/>
      <c r="C18" s="10"/>
      <c r="D18" s="262"/>
      <c r="E18" s="263"/>
      <c r="F18" s="263"/>
      <c r="G18" s="264"/>
      <c r="H18" s="296"/>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8"/>
      <c r="BB18" s="12"/>
      <c r="BE18" s="3"/>
      <c r="BF18" s="149"/>
      <c r="BG18" s="142"/>
      <c r="BH18" s="204"/>
      <c r="BI18" s="205"/>
      <c r="BJ18" s="204"/>
      <c r="BK18" s="205"/>
      <c r="BL18" s="209"/>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1"/>
      <c r="DD18" s="35"/>
      <c r="DE18" s="35"/>
      <c r="DF18" s="91"/>
      <c r="DH18" s="19" t="s">
        <v>143</v>
      </c>
      <c r="DS18" s="81" t="s">
        <v>66</v>
      </c>
    </row>
    <row r="19" spans="1:135" ht="12" customHeight="1" x14ac:dyDescent="0.15">
      <c r="A19" s="10"/>
      <c r="B19" s="10"/>
      <c r="C19" s="10"/>
      <c r="D19" s="262"/>
      <c r="E19" s="263"/>
      <c r="F19" s="263"/>
      <c r="G19" s="264"/>
      <c r="H19" s="326" t="s">
        <v>117</v>
      </c>
      <c r="I19" s="327"/>
      <c r="J19" s="327"/>
      <c r="K19" s="327"/>
      <c r="L19" s="328"/>
      <c r="M19" s="332" t="s">
        <v>176</v>
      </c>
      <c r="N19" s="333"/>
      <c r="O19" s="333"/>
      <c r="P19" s="333"/>
      <c r="Q19" s="333"/>
      <c r="R19" s="333"/>
      <c r="S19" s="333"/>
      <c r="T19" s="333"/>
      <c r="U19" s="333"/>
      <c r="V19" s="333"/>
      <c r="W19" s="333"/>
      <c r="X19" s="333"/>
      <c r="Y19" s="333"/>
      <c r="Z19" s="333"/>
      <c r="AA19" s="333"/>
      <c r="AB19" s="333"/>
      <c r="AC19" s="333"/>
      <c r="AD19" s="333"/>
      <c r="AE19" s="333"/>
      <c r="AF19" s="333"/>
      <c r="AG19" s="333"/>
      <c r="AH19" s="333"/>
      <c r="AI19" s="333"/>
      <c r="AJ19" s="333"/>
      <c r="AK19" s="333"/>
      <c r="AL19" s="333"/>
      <c r="AM19" s="333"/>
      <c r="AN19" s="333"/>
      <c r="AO19" s="333"/>
      <c r="AP19" s="333"/>
      <c r="AQ19" s="333"/>
      <c r="AR19" s="333"/>
      <c r="AS19" s="333"/>
      <c r="AT19" s="333"/>
      <c r="AU19" s="333"/>
      <c r="AV19" s="333"/>
      <c r="AW19" s="333"/>
      <c r="AX19" s="333"/>
      <c r="AY19" s="333"/>
      <c r="AZ19" s="333"/>
      <c r="BA19" s="334"/>
      <c r="BB19" s="12"/>
      <c r="BF19" s="149" t="s">
        <v>183</v>
      </c>
      <c r="BG19" s="142"/>
      <c r="BH19" s="142" t="s">
        <v>185</v>
      </c>
      <c r="BI19" s="142"/>
      <c r="BJ19" s="142" t="s">
        <v>200</v>
      </c>
      <c r="BK19" s="142"/>
      <c r="BL19" s="212" t="s">
        <v>209</v>
      </c>
      <c r="BM19" s="213"/>
      <c r="BN19" s="213"/>
      <c r="BO19" s="213"/>
      <c r="BP19" s="213"/>
      <c r="BQ19" s="213"/>
      <c r="BR19" s="213"/>
      <c r="BS19" s="213"/>
      <c r="BT19" s="213"/>
      <c r="BU19" s="213"/>
      <c r="BV19" s="213"/>
      <c r="BW19" s="213"/>
      <c r="BX19" s="213"/>
      <c r="BY19" s="213"/>
      <c r="BZ19" s="213"/>
      <c r="CA19" s="213"/>
      <c r="CB19" s="213"/>
      <c r="CC19" s="213"/>
      <c r="CD19" s="213"/>
      <c r="CE19" s="213"/>
      <c r="CF19" s="213"/>
      <c r="CG19" s="213"/>
      <c r="CH19" s="213"/>
      <c r="CI19" s="213"/>
      <c r="CJ19" s="213"/>
      <c r="CK19" s="213"/>
      <c r="CL19" s="213"/>
      <c r="CM19" s="213"/>
      <c r="CN19" s="213"/>
      <c r="CO19" s="213"/>
      <c r="CP19" s="213"/>
      <c r="CQ19" s="213"/>
      <c r="CR19" s="213"/>
      <c r="CS19" s="213"/>
      <c r="CT19" s="213"/>
      <c r="CU19" s="213"/>
      <c r="CV19" s="213"/>
      <c r="CW19" s="213"/>
      <c r="CX19" s="213"/>
      <c r="CY19" s="213"/>
      <c r="CZ19" s="213"/>
      <c r="DA19" s="213"/>
      <c r="DB19" s="213"/>
      <c r="DC19" s="214"/>
      <c r="DD19" s="35"/>
      <c r="DE19" s="35"/>
      <c r="DF19" s="91"/>
      <c r="DH19" s="19" t="s">
        <v>144</v>
      </c>
      <c r="DS19" s="81" t="s">
        <v>67</v>
      </c>
    </row>
    <row r="20" spans="1:135" ht="12" customHeight="1" x14ac:dyDescent="0.15">
      <c r="A20" s="10"/>
      <c r="B20" s="10"/>
      <c r="C20" s="10"/>
      <c r="D20" s="245"/>
      <c r="E20" s="246"/>
      <c r="F20" s="246"/>
      <c r="G20" s="247"/>
      <c r="H20" s="329"/>
      <c r="I20" s="330"/>
      <c r="J20" s="330"/>
      <c r="K20" s="330"/>
      <c r="L20" s="331"/>
      <c r="M20" s="335"/>
      <c r="N20" s="336"/>
      <c r="O20" s="336"/>
      <c r="P20" s="336"/>
      <c r="Q20" s="336"/>
      <c r="R20" s="336"/>
      <c r="S20" s="336"/>
      <c r="T20" s="336"/>
      <c r="U20" s="336"/>
      <c r="V20" s="336"/>
      <c r="W20" s="336"/>
      <c r="X20" s="336"/>
      <c r="Y20" s="336"/>
      <c r="Z20" s="336"/>
      <c r="AA20" s="336"/>
      <c r="AB20" s="336"/>
      <c r="AC20" s="336"/>
      <c r="AD20" s="336"/>
      <c r="AE20" s="336"/>
      <c r="AF20" s="336"/>
      <c r="AG20" s="336"/>
      <c r="AH20" s="336"/>
      <c r="AI20" s="336"/>
      <c r="AJ20" s="336"/>
      <c r="AK20" s="336"/>
      <c r="AL20" s="336"/>
      <c r="AM20" s="336"/>
      <c r="AN20" s="336"/>
      <c r="AO20" s="336"/>
      <c r="AP20" s="336"/>
      <c r="AQ20" s="336"/>
      <c r="AR20" s="336"/>
      <c r="AS20" s="336"/>
      <c r="AT20" s="336"/>
      <c r="AU20" s="336"/>
      <c r="AV20" s="336"/>
      <c r="AW20" s="336"/>
      <c r="AX20" s="336"/>
      <c r="AY20" s="336"/>
      <c r="AZ20" s="336"/>
      <c r="BA20" s="337"/>
      <c r="BB20" s="12"/>
      <c r="BF20" s="149"/>
      <c r="BG20" s="142"/>
      <c r="BH20" s="142"/>
      <c r="BI20" s="142"/>
      <c r="BJ20" s="142"/>
      <c r="BK20" s="142"/>
      <c r="BL20" s="209"/>
      <c r="BM20" s="210"/>
      <c r="BN20" s="210"/>
      <c r="BO20" s="210"/>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1"/>
      <c r="DD20" s="35"/>
      <c r="DE20" s="35"/>
      <c r="DF20" s="91"/>
      <c r="DS20" s="81" t="s">
        <v>68</v>
      </c>
    </row>
    <row r="21" spans="1:135" ht="12" customHeight="1" x14ac:dyDescent="0.15">
      <c r="A21" s="10"/>
      <c r="B21" s="10"/>
      <c r="C21" s="10"/>
      <c r="D21" s="242" t="s">
        <v>9</v>
      </c>
      <c r="E21" s="243"/>
      <c r="F21" s="243"/>
      <c r="G21" s="244"/>
      <c r="H21" s="341" t="s">
        <v>179</v>
      </c>
      <c r="I21" s="195"/>
      <c r="J21" s="195"/>
      <c r="K21" s="195"/>
      <c r="L21" s="251" t="s">
        <v>131</v>
      </c>
      <c r="M21" s="195" t="s">
        <v>180</v>
      </c>
      <c r="N21" s="195"/>
      <c r="O21" s="195"/>
      <c r="P21" s="195"/>
      <c r="Q21" s="195"/>
      <c r="R21" s="195"/>
      <c r="S21" s="251" t="s">
        <v>132</v>
      </c>
      <c r="T21" s="195" t="s">
        <v>181</v>
      </c>
      <c r="U21" s="195"/>
      <c r="V21" s="195"/>
      <c r="W21" s="195"/>
      <c r="X21" s="195"/>
      <c r="Y21" s="196"/>
      <c r="Z21" s="287" t="s">
        <v>23</v>
      </c>
      <c r="AA21" s="288"/>
      <c r="AB21" s="288"/>
      <c r="AC21" s="288"/>
      <c r="AD21" s="289"/>
      <c r="AE21" s="299" t="s">
        <v>182</v>
      </c>
      <c r="AF21" s="300"/>
      <c r="AG21" s="300"/>
      <c r="AH21" s="300"/>
      <c r="AI21" s="300"/>
      <c r="AJ21" s="300"/>
      <c r="AK21" s="300"/>
      <c r="AL21" s="300"/>
      <c r="AM21" s="300"/>
      <c r="AN21" s="300"/>
      <c r="AO21" s="300"/>
      <c r="AP21" s="300"/>
      <c r="AQ21" s="300"/>
      <c r="AR21" s="300"/>
      <c r="AS21" s="300"/>
      <c r="AT21" s="300"/>
      <c r="AU21" s="300"/>
      <c r="AV21" s="300"/>
      <c r="AW21" s="300"/>
      <c r="AX21" s="300"/>
      <c r="AY21" s="300"/>
      <c r="AZ21" s="300"/>
      <c r="BA21" s="301"/>
      <c r="BB21" s="12"/>
      <c r="BF21" s="215" t="s">
        <v>183</v>
      </c>
      <c r="BG21" s="216"/>
      <c r="BH21" s="218" t="s">
        <v>210</v>
      </c>
      <c r="BI21" s="216"/>
      <c r="BJ21" s="218" t="s">
        <v>200</v>
      </c>
      <c r="BK21" s="216"/>
      <c r="BL21" s="212" t="s">
        <v>211</v>
      </c>
      <c r="BM21" s="213"/>
      <c r="BN21" s="213"/>
      <c r="BO21" s="213"/>
      <c r="BP21" s="213"/>
      <c r="BQ21" s="213"/>
      <c r="BR21" s="213"/>
      <c r="BS21" s="213"/>
      <c r="BT21" s="213"/>
      <c r="BU21" s="213"/>
      <c r="BV21" s="213"/>
      <c r="BW21" s="213"/>
      <c r="BX21" s="213"/>
      <c r="BY21" s="213"/>
      <c r="BZ21" s="213"/>
      <c r="CA21" s="213"/>
      <c r="CB21" s="213"/>
      <c r="CC21" s="213"/>
      <c r="CD21" s="213"/>
      <c r="CE21" s="213"/>
      <c r="CF21" s="213"/>
      <c r="CG21" s="213"/>
      <c r="CH21" s="213"/>
      <c r="CI21" s="213"/>
      <c r="CJ21" s="213"/>
      <c r="CK21" s="213"/>
      <c r="CL21" s="213"/>
      <c r="CM21" s="213"/>
      <c r="CN21" s="213"/>
      <c r="CO21" s="213"/>
      <c r="CP21" s="213"/>
      <c r="CQ21" s="213"/>
      <c r="CR21" s="213"/>
      <c r="CS21" s="213"/>
      <c r="CT21" s="213"/>
      <c r="CU21" s="213"/>
      <c r="CV21" s="213"/>
      <c r="CW21" s="213"/>
      <c r="CX21" s="213"/>
      <c r="CY21" s="213"/>
      <c r="CZ21" s="213"/>
      <c r="DA21" s="213"/>
      <c r="DB21" s="213"/>
      <c r="DC21" s="214"/>
      <c r="DD21" s="35"/>
      <c r="DE21" s="35"/>
      <c r="DF21" s="91"/>
    </row>
    <row r="22" spans="1:135" ht="12" customHeight="1" x14ac:dyDescent="0.15">
      <c r="A22" s="10"/>
      <c r="B22" s="10"/>
      <c r="C22" s="10"/>
      <c r="D22" s="245"/>
      <c r="E22" s="246"/>
      <c r="F22" s="246"/>
      <c r="G22" s="247"/>
      <c r="H22" s="342"/>
      <c r="I22" s="198"/>
      <c r="J22" s="198"/>
      <c r="K22" s="198"/>
      <c r="L22" s="252"/>
      <c r="M22" s="198"/>
      <c r="N22" s="198"/>
      <c r="O22" s="198"/>
      <c r="P22" s="198"/>
      <c r="Q22" s="198"/>
      <c r="R22" s="198"/>
      <c r="S22" s="252"/>
      <c r="T22" s="198"/>
      <c r="U22" s="198"/>
      <c r="V22" s="198"/>
      <c r="W22" s="198"/>
      <c r="X22" s="198"/>
      <c r="Y22" s="199"/>
      <c r="Z22" s="290"/>
      <c r="AA22" s="291"/>
      <c r="AB22" s="291"/>
      <c r="AC22" s="291"/>
      <c r="AD22" s="292"/>
      <c r="AE22" s="302"/>
      <c r="AF22" s="303"/>
      <c r="AG22" s="303"/>
      <c r="AH22" s="303"/>
      <c r="AI22" s="303"/>
      <c r="AJ22" s="303"/>
      <c r="AK22" s="303"/>
      <c r="AL22" s="303"/>
      <c r="AM22" s="303"/>
      <c r="AN22" s="303"/>
      <c r="AO22" s="303"/>
      <c r="AP22" s="303"/>
      <c r="AQ22" s="303"/>
      <c r="AR22" s="303"/>
      <c r="AS22" s="303"/>
      <c r="AT22" s="303"/>
      <c r="AU22" s="303"/>
      <c r="AV22" s="303"/>
      <c r="AW22" s="303"/>
      <c r="AX22" s="303"/>
      <c r="AY22" s="303"/>
      <c r="AZ22" s="303"/>
      <c r="BA22" s="304"/>
      <c r="BB22" s="12"/>
      <c r="BF22" s="217"/>
      <c r="BG22" s="205"/>
      <c r="BH22" s="204"/>
      <c r="BI22" s="205"/>
      <c r="BJ22" s="204"/>
      <c r="BK22" s="205"/>
      <c r="BL22" s="209"/>
      <c r="BM22" s="210"/>
      <c r="BN22" s="210"/>
      <c r="BO22" s="210"/>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11"/>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15" t="s">
        <v>183</v>
      </c>
      <c r="BG23" s="216"/>
      <c r="BH23" s="218" t="s">
        <v>210</v>
      </c>
      <c r="BI23" s="216"/>
      <c r="BJ23" s="218" t="s">
        <v>200</v>
      </c>
      <c r="BK23" s="216"/>
      <c r="BL23" s="212" t="s">
        <v>212</v>
      </c>
      <c r="BM23" s="213"/>
      <c r="BN23" s="213"/>
      <c r="BO23" s="213"/>
      <c r="BP23" s="213"/>
      <c r="BQ23" s="213"/>
      <c r="BR23" s="213"/>
      <c r="BS23" s="213"/>
      <c r="BT23" s="213"/>
      <c r="BU23" s="213"/>
      <c r="BV23" s="213"/>
      <c r="BW23" s="213"/>
      <c r="BX23" s="213"/>
      <c r="BY23" s="213"/>
      <c r="BZ23" s="213"/>
      <c r="CA23" s="213"/>
      <c r="CB23" s="213"/>
      <c r="CC23" s="213"/>
      <c r="CD23" s="213"/>
      <c r="CE23" s="213"/>
      <c r="CF23" s="213"/>
      <c r="CG23" s="213"/>
      <c r="CH23" s="213"/>
      <c r="CI23" s="213"/>
      <c r="CJ23" s="213"/>
      <c r="CK23" s="213"/>
      <c r="CL23" s="213"/>
      <c r="CM23" s="213"/>
      <c r="CN23" s="213"/>
      <c r="CO23" s="213"/>
      <c r="CP23" s="213"/>
      <c r="CQ23" s="213"/>
      <c r="CR23" s="213"/>
      <c r="CS23" s="213"/>
      <c r="CT23" s="213"/>
      <c r="CU23" s="213"/>
      <c r="CV23" s="213"/>
      <c r="CW23" s="213"/>
      <c r="CX23" s="213"/>
      <c r="CY23" s="213"/>
      <c r="CZ23" s="213"/>
      <c r="DA23" s="213"/>
      <c r="DB23" s="213"/>
      <c r="DC23" s="214"/>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17"/>
      <c r="BG24" s="205"/>
      <c r="BH24" s="204"/>
      <c r="BI24" s="205"/>
      <c r="BJ24" s="204"/>
      <c r="BK24" s="205"/>
      <c r="BL24" s="209"/>
      <c r="BM24" s="210"/>
      <c r="BN24" s="210"/>
      <c r="BO24" s="210"/>
      <c r="BP24" s="210"/>
      <c r="BQ24" s="210"/>
      <c r="BR24" s="210"/>
      <c r="BS24" s="210"/>
      <c r="BT24" s="210"/>
      <c r="BU24" s="210"/>
      <c r="BV24" s="210"/>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11"/>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287" t="s">
        <v>47</v>
      </c>
      <c r="E25" s="288"/>
      <c r="F25" s="288"/>
      <c r="G25" s="289"/>
      <c r="H25" s="281" t="s">
        <v>111</v>
      </c>
      <c r="I25" s="282"/>
      <c r="J25" s="282"/>
      <c r="K25" s="282"/>
      <c r="L25" s="282"/>
      <c r="M25" s="282"/>
      <c r="N25" s="282"/>
      <c r="O25" s="282"/>
      <c r="P25" s="282"/>
      <c r="Q25" s="282"/>
      <c r="R25" s="282"/>
      <c r="S25" s="282"/>
      <c r="T25" s="282"/>
      <c r="U25" s="283"/>
      <c r="V25" s="271" t="s">
        <v>48</v>
      </c>
      <c r="W25" s="272"/>
      <c r="X25" s="272"/>
      <c r="Y25" s="272"/>
      <c r="Z25" s="273"/>
      <c r="AA25" s="281" t="s">
        <v>161</v>
      </c>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F25" s="151"/>
      <c r="BG25" s="150"/>
      <c r="BH25" s="150"/>
      <c r="BI25" s="150"/>
      <c r="BJ25" s="150"/>
      <c r="BK25" s="150"/>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4"/>
      <c r="DD25" s="35"/>
      <c r="DE25" s="35"/>
      <c r="DF25" s="91"/>
      <c r="DJ25" s="76" t="str">
        <f>IF(OR(AA25="該当の場合選択",AA25="",),"",AA25)</f>
        <v>該当の場合選択（該当官職ない場合、直接入力可）</v>
      </c>
      <c r="DS25" s="19" t="s">
        <v>109</v>
      </c>
    </row>
    <row r="26" spans="1:135" ht="12" customHeight="1" x14ac:dyDescent="0.15">
      <c r="D26" s="290"/>
      <c r="E26" s="291"/>
      <c r="F26" s="291"/>
      <c r="G26" s="292"/>
      <c r="H26" s="284"/>
      <c r="I26" s="285"/>
      <c r="J26" s="285"/>
      <c r="K26" s="285"/>
      <c r="L26" s="285"/>
      <c r="M26" s="285"/>
      <c r="N26" s="285"/>
      <c r="O26" s="285"/>
      <c r="P26" s="285"/>
      <c r="Q26" s="285"/>
      <c r="R26" s="285"/>
      <c r="S26" s="285"/>
      <c r="T26" s="285"/>
      <c r="U26" s="286"/>
      <c r="V26" s="274"/>
      <c r="W26" s="275"/>
      <c r="X26" s="275"/>
      <c r="Y26" s="275"/>
      <c r="Z26" s="276"/>
      <c r="AA26" s="284"/>
      <c r="AB26" s="285"/>
      <c r="AC26" s="285"/>
      <c r="AD26" s="285"/>
      <c r="AE26" s="285"/>
      <c r="AF26" s="285"/>
      <c r="AG26" s="285"/>
      <c r="AH26" s="285"/>
      <c r="AI26" s="285"/>
      <c r="AJ26" s="285"/>
      <c r="AK26" s="285"/>
      <c r="AL26" s="285"/>
      <c r="AM26" s="285"/>
      <c r="AN26" s="285"/>
      <c r="AO26" s="285"/>
      <c r="AP26" s="285"/>
      <c r="AQ26" s="285"/>
      <c r="AR26" s="285"/>
      <c r="AS26" s="285"/>
      <c r="AT26" s="285"/>
      <c r="AU26" s="285"/>
      <c r="AV26" s="285"/>
      <c r="AW26" s="285"/>
      <c r="AX26" s="285"/>
      <c r="AY26" s="285"/>
      <c r="AZ26" s="285"/>
      <c r="BA26" s="286"/>
      <c r="BF26" s="151"/>
      <c r="BG26" s="150"/>
      <c r="BH26" s="150"/>
      <c r="BI26" s="150"/>
      <c r="BJ26" s="150"/>
      <c r="BK26" s="150"/>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4"/>
      <c r="DD26" s="35"/>
      <c r="DE26" s="35"/>
      <c r="DF26" s="91"/>
      <c r="DS26" s="19" t="s">
        <v>110</v>
      </c>
    </row>
    <row r="27" spans="1:135" ht="12" customHeight="1" x14ac:dyDescent="0.15">
      <c r="D27" s="277" t="s">
        <v>19</v>
      </c>
      <c r="E27" s="277"/>
      <c r="F27" s="277"/>
      <c r="G27" s="277"/>
      <c r="H27" s="277"/>
      <c r="I27" s="277"/>
      <c r="J27" s="277"/>
      <c r="K27" s="277"/>
      <c r="L27" s="277"/>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51"/>
      <c r="BG27" s="150"/>
      <c r="BH27" s="150"/>
      <c r="BI27" s="150"/>
      <c r="BJ27" s="150"/>
      <c r="BK27" s="150"/>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4"/>
      <c r="DD27" s="35"/>
      <c r="DE27" s="35"/>
      <c r="DF27" s="91"/>
      <c r="DJ27" s="90"/>
      <c r="DK27" s="90"/>
      <c r="DL27" s="90"/>
      <c r="DM27" s="83"/>
      <c r="DN27" s="83"/>
      <c r="DO27" s="83"/>
      <c r="DP27" s="83"/>
      <c r="DQ27" s="83"/>
      <c r="DS27" s="19" t="s">
        <v>112</v>
      </c>
    </row>
    <row r="28" spans="1:135" ht="13.5" customHeight="1" x14ac:dyDescent="0.15">
      <c r="D28" s="278"/>
      <c r="E28" s="278"/>
      <c r="F28" s="278"/>
      <c r="G28" s="278"/>
      <c r="H28" s="278"/>
      <c r="I28" s="278"/>
      <c r="J28" s="278"/>
      <c r="K28" s="278"/>
      <c r="L28" s="278"/>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51"/>
      <c r="BG28" s="150"/>
      <c r="BH28" s="150"/>
      <c r="BI28" s="150"/>
      <c r="BJ28" s="150"/>
      <c r="BK28" s="150"/>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4"/>
      <c r="DD28" s="35"/>
      <c r="DE28" s="35"/>
      <c r="DF28" s="91"/>
      <c r="DJ28" s="90"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21" t="s">
        <v>147</v>
      </c>
      <c r="E29" s="222"/>
      <c r="F29" s="236" t="s">
        <v>0</v>
      </c>
      <c r="G29" s="237"/>
      <c r="H29" s="279" t="s">
        <v>1</v>
      </c>
      <c r="I29" s="279"/>
      <c r="J29" s="279" t="s">
        <v>29</v>
      </c>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80"/>
      <c r="BF29" s="151"/>
      <c r="BG29" s="150"/>
      <c r="BH29" s="150"/>
      <c r="BI29" s="150"/>
      <c r="BJ29" s="150"/>
      <c r="BK29" s="150"/>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c r="CP29" s="103"/>
      <c r="CQ29" s="103"/>
      <c r="CR29" s="103"/>
      <c r="CS29" s="103"/>
      <c r="CT29" s="103"/>
      <c r="CU29" s="103"/>
      <c r="CV29" s="103"/>
      <c r="CW29" s="103"/>
      <c r="CX29" s="103"/>
      <c r="CY29" s="103"/>
      <c r="CZ29" s="103"/>
      <c r="DA29" s="103"/>
      <c r="DB29" s="103"/>
      <c r="DC29" s="104"/>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352"/>
      <c r="E30" s="268"/>
      <c r="F30" s="268"/>
      <c r="G30" s="268"/>
      <c r="H30" s="268"/>
      <c r="I30" s="268"/>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c r="AM30" s="269"/>
      <c r="AN30" s="269"/>
      <c r="AO30" s="269"/>
      <c r="AP30" s="269"/>
      <c r="AQ30" s="269"/>
      <c r="AR30" s="269"/>
      <c r="AS30" s="269"/>
      <c r="AT30" s="269"/>
      <c r="AU30" s="269"/>
      <c r="AV30" s="269"/>
      <c r="AW30" s="269"/>
      <c r="AX30" s="269"/>
      <c r="AY30" s="269"/>
      <c r="AZ30" s="269"/>
      <c r="BA30" s="270"/>
      <c r="BF30" s="151"/>
      <c r="BG30" s="150"/>
      <c r="BH30" s="150"/>
      <c r="BI30" s="150"/>
      <c r="BJ30" s="150"/>
      <c r="BK30" s="150"/>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4"/>
      <c r="DD30" s="35"/>
      <c r="DE30" s="35"/>
      <c r="DF30" s="91"/>
      <c r="DJ30" s="343"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49"/>
      <c r="E31" s="142"/>
      <c r="F31" s="142"/>
      <c r="G31" s="142"/>
      <c r="H31" s="142"/>
      <c r="I31" s="142"/>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4"/>
      <c r="BF31" s="151"/>
      <c r="BG31" s="150"/>
      <c r="BH31" s="150"/>
      <c r="BI31" s="150"/>
      <c r="BJ31" s="150"/>
      <c r="BK31" s="150"/>
      <c r="BL31" s="103"/>
      <c r="BM31" s="103"/>
      <c r="BN31" s="103"/>
      <c r="BO31" s="103"/>
      <c r="BP31" s="103"/>
      <c r="BQ31" s="103"/>
      <c r="BR31" s="103"/>
      <c r="BS31" s="103"/>
      <c r="BT31" s="103"/>
      <c r="BU31" s="103"/>
      <c r="BV31" s="103"/>
      <c r="BW31" s="103"/>
      <c r="BX31" s="103"/>
      <c r="BY31" s="103"/>
      <c r="BZ31" s="10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4"/>
      <c r="DD31" s="35"/>
      <c r="DE31" s="35"/>
      <c r="DF31" s="91"/>
      <c r="DJ31" s="343"/>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49" t="s">
        <v>183</v>
      </c>
      <c r="E32" s="142"/>
      <c r="F32" s="142" t="s">
        <v>184</v>
      </c>
      <c r="G32" s="142"/>
      <c r="H32" s="142" t="s">
        <v>186</v>
      </c>
      <c r="I32" s="142"/>
      <c r="J32" s="103" t="s">
        <v>188</v>
      </c>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4"/>
      <c r="BF32" s="151"/>
      <c r="BG32" s="150"/>
      <c r="BH32" s="150"/>
      <c r="BI32" s="150"/>
      <c r="BJ32" s="150"/>
      <c r="BK32" s="150"/>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4"/>
      <c r="DD32" s="35"/>
      <c r="DE32" s="35"/>
      <c r="DF32" s="91"/>
      <c r="DJ32" s="343"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49"/>
      <c r="E33" s="142"/>
      <c r="F33" s="142"/>
      <c r="G33" s="142"/>
      <c r="H33" s="142"/>
      <c r="I33" s="142"/>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4"/>
      <c r="BF33" s="151"/>
      <c r="BG33" s="150"/>
      <c r="BH33" s="150"/>
      <c r="BI33" s="150"/>
      <c r="BJ33" s="150"/>
      <c r="BK33" s="150"/>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4"/>
      <c r="DD33" s="35"/>
      <c r="DE33" s="35"/>
      <c r="DF33" s="91"/>
      <c r="DJ33" s="343"/>
      <c r="DK33" s="90"/>
      <c r="DL33" s="90"/>
      <c r="DM33" s="83"/>
      <c r="DN33" s="83"/>
      <c r="DO33" s="83"/>
      <c r="DP33" s="83"/>
      <c r="DQ33" s="83"/>
      <c r="DS33" s="19" t="s">
        <v>72</v>
      </c>
    </row>
    <row r="34" spans="4:129" ht="12" customHeight="1" x14ac:dyDescent="0.15">
      <c r="D34" s="149" t="s">
        <v>183</v>
      </c>
      <c r="E34" s="142"/>
      <c r="F34" s="142" t="s">
        <v>184</v>
      </c>
      <c r="G34" s="142"/>
      <c r="H34" s="142" t="s">
        <v>187</v>
      </c>
      <c r="I34" s="142"/>
      <c r="J34" s="103" t="s">
        <v>189</v>
      </c>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4"/>
      <c r="BF34" s="219"/>
      <c r="BG34" s="220"/>
      <c r="BH34" s="220"/>
      <c r="BI34" s="220"/>
      <c r="BJ34" s="220"/>
      <c r="BK34" s="220"/>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5"/>
      <c r="CY34" s="105"/>
      <c r="CZ34" s="105"/>
      <c r="DA34" s="105"/>
      <c r="DB34" s="105"/>
      <c r="DC34" s="106"/>
      <c r="DD34" s="35"/>
      <c r="DE34" s="35"/>
      <c r="DF34" s="91"/>
      <c r="DJ34" s="343"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49"/>
      <c r="E35" s="142"/>
      <c r="F35" s="142"/>
      <c r="G35" s="142"/>
      <c r="H35" s="142"/>
      <c r="I35" s="142"/>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4"/>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343"/>
      <c r="DK35" s="90"/>
      <c r="DL35" s="90"/>
      <c r="DM35" s="83"/>
      <c r="DN35" s="83"/>
      <c r="DO35" s="83"/>
      <c r="DP35" s="83"/>
      <c r="DQ35" s="83"/>
      <c r="DS35" s="19" t="s">
        <v>74</v>
      </c>
    </row>
    <row r="36" spans="4:129" ht="12" customHeight="1" x14ac:dyDescent="0.15">
      <c r="D36" s="149" t="s">
        <v>183</v>
      </c>
      <c r="E36" s="142"/>
      <c r="F36" s="142" t="s">
        <v>185</v>
      </c>
      <c r="G36" s="142"/>
      <c r="H36" s="142" t="s">
        <v>186</v>
      </c>
      <c r="I36" s="142"/>
      <c r="J36" s="103" t="s">
        <v>190</v>
      </c>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3"/>
      <c r="AN36" s="103"/>
      <c r="AO36" s="103"/>
      <c r="AP36" s="103"/>
      <c r="AQ36" s="103"/>
      <c r="AR36" s="103"/>
      <c r="AS36" s="103"/>
      <c r="AT36" s="103"/>
      <c r="AU36" s="103"/>
      <c r="AV36" s="103"/>
      <c r="AW36" s="103"/>
      <c r="AX36" s="103"/>
      <c r="AY36" s="103"/>
      <c r="AZ36" s="103"/>
      <c r="BA36" s="104"/>
      <c r="BF36" s="107"/>
      <c r="BG36" s="108"/>
      <c r="BH36" s="108"/>
      <c r="BI36" s="108"/>
      <c r="BJ36" s="108"/>
      <c r="BK36" s="108"/>
      <c r="BL36" s="108"/>
      <c r="BM36" s="108"/>
      <c r="BN36" s="108"/>
      <c r="BO36" s="108"/>
      <c r="BP36" s="108"/>
      <c r="BQ36" s="108"/>
      <c r="BR36" s="108"/>
      <c r="BS36" s="108"/>
      <c r="BT36" s="108"/>
      <c r="BU36" s="108"/>
      <c r="BV36" s="108"/>
      <c r="BW36" s="108"/>
      <c r="BX36" s="108"/>
      <c r="BY36" s="108"/>
      <c r="BZ36" s="108"/>
      <c r="CA36" s="108"/>
      <c r="CB36" s="108"/>
      <c r="CC36" s="108"/>
      <c r="CD36" s="108"/>
      <c r="CE36" s="108"/>
      <c r="CF36" s="108"/>
      <c r="CG36" s="108"/>
      <c r="CH36" s="108"/>
      <c r="CI36" s="108"/>
      <c r="CJ36" s="108"/>
      <c r="CK36" s="108"/>
      <c r="CL36" s="108"/>
      <c r="CM36" s="108"/>
      <c r="CN36" s="108"/>
      <c r="CO36" s="108"/>
      <c r="CP36" s="108"/>
      <c r="CQ36" s="108"/>
      <c r="CR36" s="108"/>
      <c r="CS36" s="108"/>
      <c r="CT36" s="108"/>
      <c r="CU36" s="108"/>
      <c r="CV36" s="108"/>
      <c r="CW36" s="108"/>
      <c r="CX36" s="108"/>
      <c r="CY36" s="108"/>
      <c r="CZ36" s="108"/>
      <c r="DA36" s="108"/>
      <c r="DB36" s="108"/>
      <c r="DC36" s="109"/>
      <c r="DD36" s="35"/>
      <c r="DE36" s="35"/>
      <c r="DF36" s="91"/>
      <c r="DJ36" s="343"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49"/>
      <c r="E37" s="142"/>
      <c r="F37" s="142"/>
      <c r="G37" s="142"/>
      <c r="H37" s="142"/>
      <c r="I37" s="142"/>
      <c r="J37" s="103"/>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c r="AV37" s="103"/>
      <c r="AW37" s="103"/>
      <c r="AX37" s="103"/>
      <c r="AY37" s="103"/>
      <c r="AZ37" s="103"/>
      <c r="BA37" s="104"/>
      <c r="BF37" s="110"/>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2"/>
      <c r="DD37" s="35"/>
      <c r="DE37" s="35"/>
      <c r="DF37" s="91"/>
      <c r="DJ37" s="343"/>
      <c r="DK37" s="90"/>
      <c r="DL37" s="90"/>
      <c r="DM37" s="83"/>
      <c r="DN37" s="83"/>
      <c r="DO37" s="83"/>
      <c r="DP37" s="83"/>
      <c r="DQ37" s="83"/>
      <c r="DS37" s="19" t="s">
        <v>76</v>
      </c>
    </row>
    <row r="38" spans="4:129" ht="12" customHeight="1" x14ac:dyDescent="0.15">
      <c r="D38" s="149"/>
      <c r="E38" s="142"/>
      <c r="F38" s="142"/>
      <c r="G38" s="142"/>
      <c r="H38" s="142"/>
      <c r="I38" s="142"/>
      <c r="J38" s="344" t="s">
        <v>191</v>
      </c>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344"/>
      <c r="AK38" s="344"/>
      <c r="AL38" s="344"/>
      <c r="AM38" s="344"/>
      <c r="AN38" s="344"/>
      <c r="AO38" s="344"/>
      <c r="AP38" s="344"/>
      <c r="AQ38" s="344"/>
      <c r="AR38" s="344"/>
      <c r="AS38" s="344"/>
      <c r="AT38" s="344"/>
      <c r="AU38" s="344"/>
      <c r="AV38" s="344"/>
      <c r="AW38" s="344"/>
      <c r="AX38" s="344"/>
      <c r="AY38" s="344"/>
      <c r="AZ38" s="344"/>
      <c r="BA38" s="345"/>
      <c r="BF38" s="110"/>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2"/>
      <c r="DD38" s="35"/>
      <c r="DE38" s="35"/>
      <c r="DF38" s="91"/>
      <c r="DJ38" s="343"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49"/>
      <c r="E39" s="142"/>
      <c r="F39" s="142"/>
      <c r="G39" s="142"/>
      <c r="H39" s="142"/>
      <c r="I39" s="142"/>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c r="AR39" s="344"/>
      <c r="AS39" s="344"/>
      <c r="AT39" s="344"/>
      <c r="AU39" s="344"/>
      <c r="AV39" s="344"/>
      <c r="AW39" s="344"/>
      <c r="AX39" s="344"/>
      <c r="AY39" s="344"/>
      <c r="AZ39" s="344"/>
      <c r="BA39" s="345"/>
      <c r="BF39" s="110"/>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2"/>
      <c r="DD39" s="35"/>
      <c r="DE39" s="35"/>
      <c r="DF39" s="91"/>
      <c r="DJ39" s="343"/>
      <c r="DK39" s="90"/>
      <c r="DL39" s="90"/>
      <c r="DM39" s="83"/>
      <c r="DN39" s="83"/>
      <c r="DO39" s="83"/>
      <c r="DP39" s="83"/>
      <c r="DQ39" s="83"/>
      <c r="DS39" s="19" t="s">
        <v>78</v>
      </c>
      <c r="DT39" s="83"/>
      <c r="DU39" s="83"/>
      <c r="DV39" s="83"/>
      <c r="DW39" s="83"/>
      <c r="DX39" s="83"/>
      <c r="DY39" s="83"/>
    </row>
    <row r="40" spans="4:129" ht="12" customHeight="1" x14ac:dyDescent="0.15">
      <c r="D40" s="151" t="s">
        <v>183</v>
      </c>
      <c r="E40" s="150"/>
      <c r="F40" s="150" t="s">
        <v>185</v>
      </c>
      <c r="G40" s="150"/>
      <c r="H40" s="150" t="s">
        <v>200</v>
      </c>
      <c r="I40" s="150"/>
      <c r="J40" s="103" t="s">
        <v>192</v>
      </c>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4"/>
      <c r="BF40" s="110"/>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2"/>
      <c r="DD40" s="35"/>
      <c r="DE40" s="35"/>
      <c r="DF40" s="91"/>
      <c r="DJ40" s="343"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51"/>
      <c r="E41" s="150"/>
      <c r="F41" s="150"/>
      <c r="G41" s="150"/>
      <c r="H41" s="150"/>
      <c r="I41" s="150"/>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4"/>
      <c r="BF41" s="110"/>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2"/>
      <c r="DD41" s="35"/>
      <c r="DE41" s="35"/>
      <c r="DF41" s="91"/>
      <c r="DJ41" s="343"/>
      <c r="DK41" s="90"/>
      <c r="DL41" s="90"/>
      <c r="DM41" s="83"/>
      <c r="DN41" s="83"/>
      <c r="DO41" s="83"/>
      <c r="DP41" s="83"/>
      <c r="DQ41" s="83"/>
      <c r="DS41" s="19" t="s">
        <v>80</v>
      </c>
      <c r="DT41" s="83"/>
      <c r="DU41" s="83"/>
      <c r="DV41" s="83"/>
      <c r="DW41" s="83"/>
      <c r="DX41" s="83"/>
      <c r="DY41" s="83"/>
    </row>
    <row r="42" spans="4:129" ht="12" customHeight="1" x14ac:dyDescent="0.15">
      <c r="D42" s="151" t="s">
        <v>183</v>
      </c>
      <c r="E42" s="150"/>
      <c r="F42" s="150" t="s">
        <v>201</v>
      </c>
      <c r="G42" s="150"/>
      <c r="H42" s="150" t="s">
        <v>186</v>
      </c>
      <c r="I42" s="150"/>
      <c r="J42" s="103" t="s">
        <v>193</v>
      </c>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4"/>
      <c r="BF42" s="110"/>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2"/>
      <c r="DD42" s="35"/>
      <c r="DE42" s="35"/>
      <c r="DF42" s="91"/>
      <c r="DJ42" s="343"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51"/>
      <c r="E43" s="150"/>
      <c r="F43" s="150"/>
      <c r="G43" s="150"/>
      <c r="H43" s="150"/>
      <c r="I43" s="150"/>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c r="AV43" s="103"/>
      <c r="AW43" s="103"/>
      <c r="AX43" s="103"/>
      <c r="AY43" s="103"/>
      <c r="AZ43" s="103"/>
      <c r="BA43" s="104"/>
      <c r="BF43" s="110"/>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2"/>
      <c r="DD43" s="35"/>
      <c r="DE43" s="35"/>
      <c r="DF43" s="91"/>
      <c r="DJ43" s="343"/>
      <c r="DK43" s="90"/>
      <c r="DL43" s="90"/>
      <c r="DM43" s="83"/>
      <c r="DN43" s="83"/>
      <c r="DO43" s="83"/>
      <c r="DP43" s="83"/>
      <c r="DQ43" s="83"/>
      <c r="DS43" s="19" t="s">
        <v>82</v>
      </c>
      <c r="DT43" s="83"/>
      <c r="DU43" s="83"/>
      <c r="DV43" s="83"/>
      <c r="DW43" s="83"/>
      <c r="DX43" s="83"/>
      <c r="DY43" s="83"/>
    </row>
    <row r="44" spans="4:129" ht="12" customHeight="1" x14ac:dyDescent="0.15">
      <c r="D44" s="151" t="s">
        <v>202</v>
      </c>
      <c r="E44" s="150"/>
      <c r="F44" s="150" t="s">
        <v>203</v>
      </c>
      <c r="G44" s="150"/>
      <c r="H44" s="150" t="s">
        <v>187</v>
      </c>
      <c r="I44" s="150"/>
      <c r="J44" s="103" t="s">
        <v>194</v>
      </c>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c r="BA44" s="104"/>
      <c r="BF44" s="113"/>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5"/>
      <c r="DD44" s="35"/>
      <c r="DE44" s="35"/>
      <c r="DF44" s="91"/>
      <c r="DJ44" s="343"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51"/>
      <c r="E45" s="150"/>
      <c r="F45" s="150"/>
      <c r="G45" s="150"/>
      <c r="H45" s="150"/>
      <c r="I45" s="150"/>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4"/>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343"/>
      <c r="DK45" s="90"/>
      <c r="DL45" s="90"/>
      <c r="DM45" s="83"/>
      <c r="DN45" s="83"/>
      <c r="DO45" s="83"/>
      <c r="DP45" s="83"/>
      <c r="DQ45" s="83"/>
      <c r="DS45" s="19" t="s">
        <v>84</v>
      </c>
      <c r="DT45" s="83"/>
      <c r="DU45" s="83"/>
      <c r="DV45" s="83"/>
      <c r="DW45" s="83"/>
      <c r="DX45" s="83"/>
      <c r="DY45" s="83"/>
    </row>
    <row r="46" spans="4:129" ht="12" customHeight="1" x14ac:dyDescent="0.15">
      <c r="D46" s="151" t="s">
        <v>202</v>
      </c>
      <c r="E46" s="150"/>
      <c r="F46" s="150" t="s">
        <v>203</v>
      </c>
      <c r="G46" s="150"/>
      <c r="H46" s="150" t="s">
        <v>184</v>
      </c>
      <c r="I46" s="150"/>
      <c r="J46" s="103" t="s">
        <v>195</v>
      </c>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3"/>
      <c r="AY46" s="103"/>
      <c r="AZ46" s="103"/>
      <c r="BA46" s="104"/>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243"/>
      <c r="CF46" s="243"/>
      <c r="CG46" s="243"/>
      <c r="CH46" s="243"/>
      <c r="CI46" s="243"/>
      <c r="CJ46" s="243"/>
      <c r="CK46" s="243"/>
      <c r="CL46" s="41"/>
      <c r="CM46" s="41"/>
      <c r="CN46" s="41"/>
      <c r="CO46" s="41"/>
      <c r="CP46" s="41"/>
      <c r="CQ46" s="41"/>
      <c r="CR46" s="41"/>
      <c r="CS46" s="41"/>
      <c r="CT46" s="41"/>
      <c r="CU46" s="41"/>
      <c r="CV46" s="41"/>
      <c r="CW46" s="41"/>
      <c r="CX46" s="41"/>
      <c r="CY46" s="41"/>
      <c r="CZ46" s="41"/>
      <c r="DA46" s="41"/>
      <c r="DB46" s="41"/>
      <c r="DC46" s="42"/>
      <c r="DD46" s="35"/>
      <c r="DE46" s="35"/>
      <c r="DF46" s="91"/>
      <c r="DJ46" s="343"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51"/>
      <c r="E47" s="150"/>
      <c r="F47" s="150"/>
      <c r="G47" s="150"/>
      <c r="H47" s="150"/>
      <c r="I47" s="150"/>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4"/>
      <c r="BF47" s="124" t="s">
        <v>205</v>
      </c>
      <c r="BG47" s="125"/>
      <c r="BH47" s="125"/>
      <c r="BI47" s="125"/>
      <c r="BJ47" s="125"/>
      <c r="BK47" s="125"/>
      <c r="BL47" s="125"/>
      <c r="BM47" s="125"/>
      <c r="BN47" s="125"/>
      <c r="BO47" s="125"/>
      <c r="BP47" s="125"/>
      <c r="BQ47" s="125"/>
      <c r="BR47" s="125"/>
      <c r="BS47" s="125"/>
      <c r="BT47" s="125"/>
      <c r="BU47" s="125"/>
      <c r="BV47" s="125"/>
      <c r="BW47" s="125"/>
      <c r="BX47" s="125"/>
      <c r="BY47" s="125"/>
      <c r="BZ47" s="125"/>
      <c r="CA47" s="125"/>
      <c r="CB47" s="125"/>
      <c r="CC47" s="125"/>
      <c r="CD47" s="125"/>
      <c r="CE47" s="125"/>
      <c r="CF47" s="125"/>
      <c r="CG47" s="125"/>
      <c r="CH47" s="125"/>
      <c r="CI47" s="125"/>
      <c r="CJ47" s="125"/>
      <c r="CK47" s="125"/>
      <c r="CL47" s="125"/>
      <c r="CM47" s="125"/>
      <c r="CN47" s="125"/>
      <c r="CO47" s="125"/>
      <c r="CP47" s="125"/>
      <c r="CQ47" s="125"/>
      <c r="CR47" s="125"/>
      <c r="CS47" s="125"/>
      <c r="CT47" s="125"/>
      <c r="CU47" s="125"/>
      <c r="CV47" s="125"/>
      <c r="CW47" s="125"/>
      <c r="CX47" s="125"/>
      <c r="CY47" s="125"/>
      <c r="CZ47" s="125"/>
      <c r="DA47" s="125"/>
      <c r="DB47" s="125"/>
      <c r="DC47" s="126"/>
      <c r="DD47" s="35"/>
      <c r="DE47" s="35"/>
      <c r="DF47" s="91"/>
      <c r="DJ47" s="343"/>
      <c r="DK47" s="90"/>
      <c r="DL47" s="90"/>
      <c r="DM47" s="83"/>
      <c r="DN47" s="83"/>
      <c r="DO47" s="83"/>
      <c r="DP47" s="83"/>
      <c r="DQ47" s="83">
        <v>27</v>
      </c>
      <c r="DR47" s="19" t="s">
        <v>124</v>
      </c>
      <c r="DS47" s="19" t="s">
        <v>86</v>
      </c>
      <c r="DT47" s="83"/>
      <c r="DU47" s="83"/>
      <c r="DV47" s="83"/>
      <c r="DW47" s="83"/>
      <c r="DX47" s="83"/>
      <c r="DY47" s="83"/>
    </row>
    <row r="48" spans="4:129" ht="12" customHeight="1" x14ac:dyDescent="0.15">
      <c r="D48" s="151" t="s">
        <v>202</v>
      </c>
      <c r="E48" s="150"/>
      <c r="F48" s="150" t="s">
        <v>186</v>
      </c>
      <c r="G48" s="150"/>
      <c r="H48" s="150" t="s">
        <v>187</v>
      </c>
      <c r="I48" s="150"/>
      <c r="J48" s="103" t="s">
        <v>196</v>
      </c>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4"/>
      <c r="BF48" s="124"/>
      <c r="BG48" s="125"/>
      <c r="BH48" s="125"/>
      <c r="BI48" s="125"/>
      <c r="BJ48" s="125"/>
      <c r="BK48" s="125"/>
      <c r="BL48" s="125"/>
      <c r="BM48" s="125"/>
      <c r="BN48" s="125"/>
      <c r="BO48" s="125"/>
      <c r="BP48" s="125"/>
      <c r="BQ48" s="125"/>
      <c r="BR48" s="125"/>
      <c r="BS48" s="125"/>
      <c r="BT48" s="125"/>
      <c r="BU48" s="125"/>
      <c r="BV48" s="125"/>
      <c r="BW48" s="125"/>
      <c r="BX48" s="125"/>
      <c r="BY48" s="125"/>
      <c r="BZ48" s="125"/>
      <c r="CA48" s="12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25"/>
      <c r="CY48" s="125"/>
      <c r="CZ48" s="125"/>
      <c r="DA48" s="125"/>
      <c r="DB48" s="125"/>
      <c r="DC48" s="126"/>
      <c r="DD48" s="35"/>
      <c r="DE48" s="35"/>
      <c r="DF48" s="91"/>
      <c r="DJ48" s="343"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51"/>
      <c r="E49" s="150"/>
      <c r="F49" s="150"/>
      <c r="G49" s="150"/>
      <c r="H49" s="150"/>
      <c r="I49" s="150"/>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4"/>
      <c r="BF49" s="127"/>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9"/>
      <c r="DD49" s="35"/>
      <c r="DE49" s="35"/>
      <c r="DF49" s="91"/>
      <c r="DJ49" s="343"/>
      <c r="DK49" s="90"/>
      <c r="DL49" s="90"/>
      <c r="DM49" s="83"/>
      <c r="DN49" s="83"/>
      <c r="DO49" s="83"/>
      <c r="DP49" s="83"/>
      <c r="DQ49" s="83">
        <v>30</v>
      </c>
      <c r="DR49" s="85" t="s">
        <v>87</v>
      </c>
      <c r="DS49" s="19" t="s">
        <v>87</v>
      </c>
    </row>
    <row r="50" spans="1:193" ht="12" customHeight="1" x14ac:dyDescent="0.15">
      <c r="D50" s="151" t="s">
        <v>202</v>
      </c>
      <c r="E50" s="150"/>
      <c r="F50" s="150" t="s">
        <v>204</v>
      </c>
      <c r="G50" s="150"/>
      <c r="H50" s="150" t="s">
        <v>186</v>
      </c>
      <c r="I50" s="150"/>
      <c r="J50" s="103" t="s">
        <v>197</v>
      </c>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4"/>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343"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51"/>
      <c r="E51" s="150"/>
      <c r="F51" s="150"/>
      <c r="G51" s="150"/>
      <c r="H51" s="150"/>
      <c r="I51" s="150"/>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c r="BA51" s="104"/>
      <c r="BF51" s="130" t="s">
        <v>206</v>
      </c>
      <c r="BG51" s="131"/>
      <c r="BH51" s="131"/>
      <c r="BI51" s="131"/>
      <c r="BJ51" s="131"/>
      <c r="BK51" s="131"/>
      <c r="BL51" s="131"/>
      <c r="BM51" s="131"/>
      <c r="BN51" s="131"/>
      <c r="BO51" s="131"/>
      <c r="BP51" s="131"/>
      <c r="BQ51" s="131"/>
      <c r="BR51" s="131"/>
      <c r="BS51" s="131"/>
      <c r="BT51" s="131"/>
      <c r="BU51" s="131"/>
      <c r="BV51" s="131"/>
      <c r="BW51" s="131"/>
      <c r="BX51" s="131"/>
      <c r="BY51" s="131"/>
      <c r="BZ51" s="131"/>
      <c r="CA51" s="131"/>
      <c r="CB51" s="131"/>
      <c r="CC51" s="131"/>
      <c r="CD51" s="131"/>
      <c r="CE51" s="131"/>
      <c r="CF51" s="131"/>
      <c r="CG51" s="131"/>
      <c r="CH51" s="131"/>
      <c r="CI51" s="131"/>
      <c r="CJ51" s="131"/>
      <c r="CK51" s="131"/>
      <c r="CL51" s="131"/>
      <c r="CM51" s="131"/>
      <c r="CN51" s="131"/>
      <c r="CO51" s="131"/>
      <c r="CP51" s="131"/>
      <c r="CQ51" s="131"/>
      <c r="CR51" s="131"/>
      <c r="CS51" s="131"/>
      <c r="CT51" s="131"/>
      <c r="CU51" s="131"/>
      <c r="CV51" s="131"/>
      <c r="CW51" s="131"/>
      <c r="CX51" s="131"/>
      <c r="CY51" s="131"/>
      <c r="CZ51" s="131"/>
      <c r="DA51" s="131"/>
      <c r="DB51" s="131"/>
      <c r="DC51" s="132"/>
      <c r="DD51" s="35"/>
      <c r="DE51" s="35"/>
      <c r="DF51" s="91"/>
      <c r="DJ51" s="343"/>
      <c r="DK51" s="90"/>
      <c r="DL51" s="90"/>
      <c r="DM51" s="83"/>
      <c r="DN51" s="83"/>
      <c r="DO51" s="83"/>
      <c r="DP51" s="83"/>
      <c r="DQ51" s="83">
        <v>32</v>
      </c>
      <c r="DR51" s="19" t="s">
        <v>125</v>
      </c>
      <c r="DS51" s="19" t="s">
        <v>89</v>
      </c>
    </row>
    <row r="52" spans="1:193" ht="12" customHeight="1" x14ac:dyDescent="0.15">
      <c r="D52" s="149"/>
      <c r="E52" s="142"/>
      <c r="F52" s="142"/>
      <c r="G52" s="142"/>
      <c r="H52" s="142"/>
      <c r="I52" s="142"/>
      <c r="J52" s="145" t="s">
        <v>198</v>
      </c>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6"/>
      <c r="BE52" s="6"/>
      <c r="BF52" s="130"/>
      <c r="BG52" s="131"/>
      <c r="BH52" s="131"/>
      <c r="BI52" s="131"/>
      <c r="BJ52" s="131"/>
      <c r="BK52" s="131"/>
      <c r="BL52" s="131"/>
      <c r="BM52" s="131"/>
      <c r="BN52" s="131"/>
      <c r="BO52" s="131"/>
      <c r="BP52" s="131"/>
      <c r="BQ52" s="131"/>
      <c r="BR52" s="131"/>
      <c r="BS52" s="131"/>
      <c r="BT52" s="131"/>
      <c r="BU52" s="131"/>
      <c r="BV52" s="131"/>
      <c r="BW52" s="131"/>
      <c r="BX52" s="131"/>
      <c r="BY52" s="131"/>
      <c r="BZ52" s="131"/>
      <c r="CA52" s="131"/>
      <c r="CB52" s="131"/>
      <c r="CC52" s="131"/>
      <c r="CD52" s="131"/>
      <c r="CE52" s="131"/>
      <c r="CF52" s="131"/>
      <c r="CG52" s="131"/>
      <c r="CH52" s="131"/>
      <c r="CI52" s="131"/>
      <c r="CJ52" s="131"/>
      <c r="CK52" s="131"/>
      <c r="CL52" s="131"/>
      <c r="CM52" s="131"/>
      <c r="CN52" s="131"/>
      <c r="CO52" s="131"/>
      <c r="CP52" s="131"/>
      <c r="CQ52" s="131"/>
      <c r="CR52" s="131"/>
      <c r="CS52" s="131"/>
      <c r="CT52" s="131"/>
      <c r="CU52" s="131"/>
      <c r="CV52" s="131"/>
      <c r="CW52" s="131"/>
      <c r="CX52" s="131"/>
      <c r="CY52" s="131"/>
      <c r="CZ52" s="131"/>
      <c r="DA52" s="131"/>
      <c r="DB52" s="131"/>
      <c r="DC52" s="132"/>
      <c r="DD52" s="35"/>
      <c r="DE52" s="35"/>
      <c r="DF52" s="91"/>
      <c r="DJ52" s="343"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49"/>
      <c r="E53" s="142"/>
      <c r="F53" s="142"/>
      <c r="G53" s="142"/>
      <c r="H53" s="142"/>
      <c r="I53" s="142"/>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6"/>
      <c r="BE53" s="6"/>
      <c r="BF53" s="130"/>
      <c r="BG53" s="131"/>
      <c r="BH53" s="131"/>
      <c r="BI53" s="131"/>
      <c r="BJ53" s="131"/>
      <c r="BK53" s="131"/>
      <c r="BL53" s="131"/>
      <c r="BM53" s="131"/>
      <c r="BN53" s="131"/>
      <c r="BO53" s="131"/>
      <c r="BP53" s="131"/>
      <c r="BQ53" s="131"/>
      <c r="BR53" s="131"/>
      <c r="BS53" s="131"/>
      <c r="BT53" s="131"/>
      <c r="BU53" s="131"/>
      <c r="BV53" s="131"/>
      <c r="BW53" s="131"/>
      <c r="BX53" s="131"/>
      <c r="BY53" s="131"/>
      <c r="BZ53" s="131"/>
      <c r="CA53" s="131"/>
      <c r="CB53" s="131"/>
      <c r="CC53" s="131"/>
      <c r="CD53" s="131"/>
      <c r="CE53" s="131"/>
      <c r="CF53" s="131"/>
      <c r="CG53" s="131"/>
      <c r="CH53" s="131"/>
      <c r="CI53" s="131"/>
      <c r="CJ53" s="131"/>
      <c r="CK53" s="131"/>
      <c r="CL53" s="131"/>
      <c r="CM53" s="131"/>
      <c r="CN53" s="131"/>
      <c r="CO53" s="131"/>
      <c r="CP53" s="131"/>
      <c r="CQ53" s="131"/>
      <c r="CR53" s="131"/>
      <c r="CS53" s="131"/>
      <c r="CT53" s="131"/>
      <c r="CU53" s="131"/>
      <c r="CV53" s="131"/>
      <c r="CW53" s="131"/>
      <c r="CX53" s="131"/>
      <c r="CY53" s="131"/>
      <c r="CZ53" s="131"/>
      <c r="DA53" s="131"/>
      <c r="DB53" s="131"/>
      <c r="DC53" s="132"/>
      <c r="DD53" s="35"/>
      <c r="DE53" s="35"/>
      <c r="DF53" s="91"/>
      <c r="DJ53" s="343"/>
      <c r="DK53" s="90"/>
      <c r="DL53" s="90"/>
      <c r="DM53" s="83"/>
      <c r="DN53" s="83"/>
      <c r="DO53" s="83"/>
      <c r="DP53" s="83"/>
      <c r="DQ53" s="83">
        <v>34</v>
      </c>
      <c r="DR53" s="19" t="s">
        <v>126</v>
      </c>
      <c r="DS53" s="19" t="s">
        <v>91</v>
      </c>
    </row>
    <row r="54" spans="1:193" ht="12" customHeight="1" x14ac:dyDescent="0.15">
      <c r="D54" s="149"/>
      <c r="E54" s="142"/>
      <c r="F54" s="142"/>
      <c r="G54" s="142"/>
      <c r="H54" s="142"/>
      <c r="I54" s="142"/>
      <c r="J54" s="147" t="s">
        <v>199</v>
      </c>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c r="AZ54" s="147"/>
      <c r="BA54" s="148"/>
      <c r="BE54" s="6"/>
      <c r="BF54" s="130"/>
      <c r="BG54" s="131"/>
      <c r="BH54" s="131"/>
      <c r="BI54" s="131"/>
      <c r="BJ54" s="131"/>
      <c r="BK54" s="131"/>
      <c r="BL54" s="131"/>
      <c r="BM54" s="131"/>
      <c r="BN54" s="131"/>
      <c r="BO54" s="131"/>
      <c r="BP54" s="131"/>
      <c r="BQ54" s="131"/>
      <c r="BR54" s="131"/>
      <c r="BS54" s="131"/>
      <c r="BT54" s="131"/>
      <c r="BU54" s="131"/>
      <c r="BV54" s="131"/>
      <c r="BW54" s="131"/>
      <c r="BX54" s="131"/>
      <c r="BY54" s="131"/>
      <c r="BZ54" s="131"/>
      <c r="CA54" s="131"/>
      <c r="CB54" s="131"/>
      <c r="CC54" s="131"/>
      <c r="CD54" s="131"/>
      <c r="CE54" s="131"/>
      <c r="CF54" s="131"/>
      <c r="CG54" s="131"/>
      <c r="CH54" s="131"/>
      <c r="CI54" s="131"/>
      <c r="CJ54" s="131"/>
      <c r="CK54" s="131"/>
      <c r="CL54" s="131"/>
      <c r="CM54" s="131"/>
      <c r="CN54" s="131"/>
      <c r="CO54" s="131"/>
      <c r="CP54" s="131"/>
      <c r="CQ54" s="131"/>
      <c r="CR54" s="131"/>
      <c r="CS54" s="131"/>
      <c r="CT54" s="131"/>
      <c r="CU54" s="131"/>
      <c r="CV54" s="131"/>
      <c r="CW54" s="131"/>
      <c r="CX54" s="131"/>
      <c r="CY54" s="131"/>
      <c r="CZ54" s="131"/>
      <c r="DA54" s="131"/>
      <c r="DB54" s="131"/>
      <c r="DC54" s="132"/>
      <c r="DD54" s="35"/>
      <c r="DE54" s="35"/>
      <c r="DF54" s="91"/>
      <c r="DJ54" s="343"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49"/>
      <c r="E55" s="142"/>
      <c r="F55" s="142"/>
      <c r="G55" s="142"/>
      <c r="H55" s="142"/>
      <c r="I55" s="142"/>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c r="AO55" s="147"/>
      <c r="AP55" s="147"/>
      <c r="AQ55" s="147"/>
      <c r="AR55" s="147"/>
      <c r="AS55" s="147"/>
      <c r="AT55" s="147"/>
      <c r="AU55" s="147"/>
      <c r="AV55" s="147"/>
      <c r="AW55" s="147"/>
      <c r="AX55" s="147"/>
      <c r="AY55" s="147"/>
      <c r="AZ55" s="147"/>
      <c r="BA55" s="148"/>
      <c r="BE55" s="6"/>
      <c r="BF55" s="130"/>
      <c r="BG55" s="131"/>
      <c r="BH55" s="131"/>
      <c r="BI55" s="131"/>
      <c r="BJ55" s="131"/>
      <c r="BK55" s="131"/>
      <c r="BL55" s="131"/>
      <c r="BM55" s="131"/>
      <c r="BN55" s="131"/>
      <c r="BO55" s="131"/>
      <c r="BP55" s="131"/>
      <c r="BQ55" s="131"/>
      <c r="BR55" s="131"/>
      <c r="BS55" s="131"/>
      <c r="BT55" s="131"/>
      <c r="BU55" s="131"/>
      <c r="BV55" s="131"/>
      <c r="BW55" s="131"/>
      <c r="BX55" s="131"/>
      <c r="BY55" s="131"/>
      <c r="BZ55" s="131"/>
      <c r="CA55" s="131"/>
      <c r="CB55" s="131"/>
      <c r="CC55" s="131"/>
      <c r="CD55" s="131"/>
      <c r="CE55" s="131"/>
      <c r="CF55" s="131"/>
      <c r="CG55" s="131"/>
      <c r="CH55" s="131"/>
      <c r="CI55" s="131"/>
      <c r="CJ55" s="131"/>
      <c r="CK55" s="131"/>
      <c r="CL55" s="131"/>
      <c r="CM55" s="131"/>
      <c r="CN55" s="131"/>
      <c r="CO55" s="131"/>
      <c r="CP55" s="131"/>
      <c r="CQ55" s="131"/>
      <c r="CR55" s="131"/>
      <c r="CS55" s="131"/>
      <c r="CT55" s="131"/>
      <c r="CU55" s="131"/>
      <c r="CV55" s="131"/>
      <c r="CW55" s="131"/>
      <c r="CX55" s="131"/>
      <c r="CY55" s="131"/>
      <c r="CZ55" s="131"/>
      <c r="DA55" s="131"/>
      <c r="DB55" s="131"/>
      <c r="DC55" s="132"/>
      <c r="DD55" s="35"/>
      <c r="DE55" s="35"/>
      <c r="DF55" s="91"/>
      <c r="DJ55" s="343"/>
      <c r="DK55" s="90"/>
      <c r="DL55" s="90"/>
      <c r="DM55" s="83"/>
      <c r="DN55" s="83"/>
      <c r="DO55" s="83"/>
      <c r="DP55" s="83"/>
      <c r="DQ55" s="83">
        <v>38</v>
      </c>
      <c r="DR55" s="86" t="s">
        <v>93</v>
      </c>
      <c r="DS55" s="86" t="s">
        <v>93</v>
      </c>
    </row>
    <row r="56" spans="1:193" ht="12" customHeight="1" x14ac:dyDescent="0.15">
      <c r="D56" s="149"/>
      <c r="E56" s="142"/>
      <c r="F56" s="142"/>
      <c r="G56" s="142"/>
      <c r="H56" s="142"/>
      <c r="I56" s="142"/>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4"/>
      <c r="BE56" s="6"/>
      <c r="BF56" s="130"/>
      <c r="BG56" s="131"/>
      <c r="BH56" s="131"/>
      <c r="BI56" s="131"/>
      <c r="BJ56" s="131"/>
      <c r="BK56" s="131"/>
      <c r="BL56" s="131"/>
      <c r="BM56" s="131"/>
      <c r="BN56" s="131"/>
      <c r="BO56" s="131"/>
      <c r="BP56" s="131"/>
      <c r="BQ56" s="131"/>
      <c r="BR56" s="131"/>
      <c r="BS56" s="131"/>
      <c r="BT56" s="131"/>
      <c r="BU56" s="131"/>
      <c r="BV56" s="131"/>
      <c r="BW56" s="131"/>
      <c r="BX56" s="131"/>
      <c r="BY56" s="131"/>
      <c r="BZ56" s="131"/>
      <c r="CA56" s="131"/>
      <c r="CB56" s="131"/>
      <c r="CC56" s="131"/>
      <c r="CD56" s="131"/>
      <c r="CE56" s="131"/>
      <c r="CF56" s="131"/>
      <c r="CG56" s="131"/>
      <c r="CH56" s="131"/>
      <c r="CI56" s="131"/>
      <c r="CJ56" s="131"/>
      <c r="CK56" s="131"/>
      <c r="CL56" s="131"/>
      <c r="CM56" s="131"/>
      <c r="CN56" s="131"/>
      <c r="CO56" s="131"/>
      <c r="CP56" s="131"/>
      <c r="CQ56" s="131"/>
      <c r="CR56" s="131"/>
      <c r="CS56" s="131"/>
      <c r="CT56" s="131"/>
      <c r="CU56" s="131"/>
      <c r="CV56" s="131"/>
      <c r="CW56" s="131"/>
      <c r="CX56" s="131"/>
      <c r="CY56" s="131"/>
      <c r="CZ56" s="131"/>
      <c r="DA56" s="131"/>
      <c r="DB56" s="131"/>
      <c r="DC56" s="132"/>
      <c r="DD56" s="35"/>
      <c r="DE56" s="35"/>
      <c r="DF56" s="91"/>
      <c r="DJ56" s="343"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49"/>
      <c r="E57" s="142"/>
      <c r="F57" s="142"/>
      <c r="G57" s="142"/>
      <c r="H57" s="142"/>
      <c r="I57" s="142"/>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4"/>
      <c r="BE57" s="6"/>
      <c r="BF57" s="130"/>
      <c r="BG57" s="131"/>
      <c r="BH57" s="131"/>
      <c r="BI57" s="131"/>
      <c r="BJ57" s="131"/>
      <c r="BK57" s="131"/>
      <c r="BL57" s="131"/>
      <c r="BM57" s="131"/>
      <c r="BN57" s="131"/>
      <c r="BO57" s="131"/>
      <c r="BP57" s="131"/>
      <c r="BQ57" s="131"/>
      <c r="BR57" s="131"/>
      <c r="BS57" s="131"/>
      <c r="BT57" s="131"/>
      <c r="BU57" s="131"/>
      <c r="BV57" s="131"/>
      <c r="BW57" s="131"/>
      <c r="BX57" s="131"/>
      <c r="BY57" s="131"/>
      <c r="BZ57" s="131"/>
      <c r="CA57" s="131"/>
      <c r="CB57" s="131"/>
      <c r="CC57" s="131"/>
      <c r="CD57" s="131"/>
      <c r="CE57" s="131"/>
      <c r="CF57" s="131"/>
      <c r="CG57" s="131"/>
      <c r="CH57" s="131"/>
      <c r="CI57" s="131"/>
      <c r="CJ57" s="131"/>
      <c r="CK57" s="131"/>
      <c r="CL57" s="131"/>
      <c r="CM57" s="131"/>
      <c r="CN57" s="131"/>
      <c r="CO57" s="131"/>
      <c r="CP57" s="131"/>
      <c r="CQ57" s="131"/>
      <c r="CR57" s="131"/>
      <c r="CS57" s="131"/>
      <c r="CT57" s="131"/>
      <c r="CU57" s="131"/>
      <c r="CV57" s="131"/>
      <c r="CW57" s="131"/>
      <c r="CX57" s="131"/>
      <c r="CY57" s="131"/>
      <c r="CZ57" s="131"/>
      <c r="DA57" s="131"/>
      <c r="DB57" s="131"/>
      <c r="DC57" s="132"/>
      <c r="DD57" s="35"/>
      <c r="DE57" s="35"/>
      <c r="DF57" s="91"/>
      <c r="DJ57" s="343"/>
      <c r="DK57" s="90"/>
      <c r="DM57" s="86"/>
      <c r="DN57" s="86"/>
      <c r="DO57" s="86"/>
      <c r="DP57" s="86"/>
      <c r="DQ57" s="83">
        <v>41</v>
      </c>
      <c r="DR57" s="19" t="s">
        <v>95</v>
      </c>
      <c r="DS57" s="19" t="s">
        <v>95</v>
      </c>
    </row>
    <row r="58" spans="1:193" ht="12" customHeight="1" x14ac:dyDescent="0.15">
      <c r="A58" s="5"/>
      <c r="B58" s="5"/>
      <c r="C58" s="5"/>
      <c r="D58" s="149"/>
      <c r="E58" s="142"/>
      <c r="F58" s="142"/>
      <c r="G58" s="142"/>
      <c r="H58" s="142"/>
      <c r="I58" s="142"/>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4"/>
      <c r="BE58" s="6"/>
      <c r="BF58" s="130"/>
      <c r="BG58" s="131"/>
      <c r="BH58" s="131"/>
      <c r="BI58" s="131"/>
      <c r="BJ58" s="131"/>
      <c r="BK58" s="131"/>
      <c r="BL58" s="131"/>
      <c r="BM58" s="131"/>
      <c r="BN58" s="131"/>
      <c r="BO58" s="131"/>
      <c r="BP58" s="131"/>
      <c r="BQ58" s="131"/>
      <c r="BR58" s="131"/>
      <c r="BS58" s="131"/>
      <c r="BT58" s="131"/>
      <c r="BU58" s="131"/>
      <c r="BV58" s="131"/>
      <c r="BW58" s="131"/>
      <c r="BX58" s="131"/>
      <c r="BY58" s="131"/>
      <c r="BZ58" s="131"/>
      <c r="CA58" s="131"/>
      <c r="CB58" s="131"/>
      <c r="CC58" s="131"/>
      <c r="CD58" s="131"/>
      <c r="CE58" s="131"/>
      <c r="CF58" s="131"/>
      <c r="CG58" s="131"/>
      <c r="CH58" s="131"/>
      <c r="CI58" s="131"/>
      <c r="CJ58" s="131"/>
      <c r="CK58" s="131"/>
      <c r="CL58" s="131"/>
      <c r="CM58" s="131"/>
      <c r="CN58" s="131"/>
      <c r="CO58" s="131"/>
      <c r="CP58" s="131"/>
      <c r="CQ58" s="131"/>
      <c r="CR58" s="131"/>
      <c r="CS58" s="131"/>
      <c r="CT58" s="131"/>
      <c r="CU58" s="131"/>
      <c r="CV58" s="131"/>
      <c r="CW58" s="131"/>
      <c r="CX58" s="131"/>
      <c r="CY58" s="131"/>
      <c r="CZ58" s="131"/>
      <c r="DA58" s="131"/>
      <c r="DB58" s="131"/>
      <c r="DC58" s="132"/>
      <c r="DD58" s="35"/>
      <c r="DE58" s="35"/>
      <c r="DF58" s="91"/>
      <c r="DJ58" s="343"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49"/>
      <c r="E59" s="142"/>
      <c r="F59" s="142"/>
      <c r="G59" s="142"/>
      <c r="H59" s="142"/>
      <c r="I59" s="142"/>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4"/>
      <c r="BB59" s="2"/>
      <c r="BC59" s="2"/>
      <c r="BD59" s="2"/>
      <c r="BE59" s="6"/>
      <c r="BF59" s="130"/>
      <c r="BG59" s="131"/>
      <c r="BH59" s="131"/>
      <c r="BI59" s="131"/>
      <c r="BJ59" s="131"/>
      <c r="BK59" s="131"/>
      <c r="BL59" s="131"/>
      <c r="BM59" s="131"/>
      <c r="BN59" s="131"/>
      <c r="BO59" s="131"/>
      <c r="BP59" s="131"/>
      <c r="BQ59" s="131"/>
      <c r="BR59" s="131"/>
      <c r="BS59" s="131"/>
      <c r="BT59" s="131"/>
      <c r="BU59" s="131"/>
      <c r="BV59" s="131"/>
      <c r="BW59" s="131"/>
      <c r="BX59" s="131"/>
      <c r="BY59" s="131"/>
      <c r="BZ59" s="131"/>
      <c r="CA59" s="131"/>
      <c r="CB59" s="131"/>
      <c r="CC59" s="131"/>
      <c r="CD59" s="131"/>
      <c r="CE59" s="131"/>
      <c r="CF59" s="131"/>
      <c r="CG59" s="131"/>
      <c r="CH59" s="131"/>
      <c r="CI59" s="131"/>
      <c r="CJ59" s="131"/>
      <c r="CK59" s="131"/>
      <c r="CL59" s="131"/>
      <c r="CM59" s="131"/>
      <c r="CN59" s="131"/>
      <c r="CO59" s="131"/>
      <c r="CP59" s="131"/>
      <c r="CQ59" s="131"/>
      <c r="CR59" s="131"/>
      <c r="CS59" s="131"/>
      <c r="CT59" s="131"/>
      <c r="CU59" s="131"/>
      <c r="CV59" s="131"/>
      <c r="CW59" s="131"/>
      <c r="CX59" s="131"/>
      <c r="CY59" s="131"/>
      <c r="CZ59" s="131"/>
      <c r="DA59" s="131"/>
      <c r="DB59" s="131"/>
      <c r="DC59" s="132"/>
      <c r="DD59" s="43"/>
      <c r="DE59" s="43"/>
      <c r="DF59" s="95"/>
      <c r="DG59" s="87"/>
      <c r="DH59" s="19"/>
      <c r="DI59" s="19"/>
      <c r="DJ59" s="343"/>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49"/>
      <c r="E60" s="142"/>
      <c r="F60" s="142"/>
      <c r="G60" s="142"/>
      <c r="H60" s="142"/>
      <c r="I60" s="142"/>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4"/>
      <c r="BB60" s="2"/>
      <c r="BC60" s="2"/>
      <c r="BD60" s="2"/>
      <c r="BE60" s="6"/>
      <c r="BF60" s="130"/>
      <c r="BG60" s="131"/>
      <c r="BH60" s="131"/>
      <c r="BI60" s="131"/>
      <c r="BJ60" s="131"/>
      <c r="BK60" s="131"/>
      <c r="BL60" s="131"/>
      <c r="BM60" s="131"/>
      <c r="BN60" s="131"/>
      <c r="BO60" s="131"/>
      <c r="BP60" s="131"/>
      <c r="BQ60" s="131"/>
      <c r="BR60" s="131"/>
      <c r="BS60" s="131"/>
      <c r="BT60" s="131"/>
      <c r="BU60" s="131"/>
      <c r="BV60" s="131"/>
      <c r="BW60" s="131"/>
      <c r="BX60" s="131"/>
      <c r="BY60" s="131"/>
      <c r="BZ60" s="131"/>
      <c r="CA60" s="131"/>
      <c r="CB60" s="131"/>
      <c r="CC60" s="131"/>
      <c r="CD60" s="131"/>
      <c r="CE60" s="131"/>
      <c r="CF60" s="131"/>
      <c r="CG60" s="131"/>
      <c r="CH60" s="131"/>
      <c r="CI60" s="131"/>
      <c r="CJ60" s="131"/>
      <c r="CK60" s="131"/>
      <c r="CL60" s="131"/>
      <c r="CM60" s="131"/>
      <c r="CN60" s="131"/>
      <c r="CO60" s="131"/>
      <c r="CP60" s="131"/>
      <c r="CQ60" s="131"/>
      <c r="CR60" s="131"/>
      <c r="CS60" s="131"/>
      <c r="CT60" s="131"/>
      <c r="CU60" s="131"/>
      <c r="CV60" s="131"/>
      <c r="CW60" s="131"/>
      <c r="CX60" s="131"/>
      <c r="CY60" s="131"/>
      <c r="CZ60" s="131"/>
      <c r="DA60" s="131"/>
      <c r="DB60" s="131"/>
      <c r="DC60" s="132"/>
      <c r="DD60" s="43"/>
      <c r="DE60" s="43"/>
      <c r="DF60" s="95"/>
      <c r="DG60" s="87"/>
      <c r="DH60" s="19"/>
      <c r="DI60" s="19"/>
      <c r="DJ60" s="343"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49"/>
      <c r="E61" s="142"/>
      <c r="F61" s="142"/>
      <c r="G61" s="142"/>
      <c r="H61" s="142"/>
      <c r="I61" s="142"/>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4"/>
      <c r="BE61" s="6"/>
      <c r="BF61" s="130"/>
      <c r="BG61" s="131"/>
      <c r="BH61" s="131"/>
      <c r="BI61" s="131"/>
      <c r="BJ61" s="131"/>
      <c r="BK61" s="131"/>
      <c r="BL61" s="131"/>
      <c r="BM61" s="131"/>
      <c r="BN61" s="131"/>
      <c r="BO61" s="131"/>
      <c r="BP61" s="131"/>
      <c r="BQ61" s="131"/>
      <c r="BR61" s="131"/>
      <c r="BS61" s="131"/>
      <c r="BT61" s="131"/>
      <c r="BU61" s="131"/>
      <c r="BV61" s="131"/>
      <c r="BW61" s="131"/>
      <c r="BX61" s="131"/>
      <c r="BY61" s="131"/>
      <c r="BZ61" s="131"/>
      <c r="CA61" s="131"/>
      <c r="CB61" s="131"/>
      <c r="CC61" s="131"/>
      <c r="CD61" s="131"/>
      <c r="CE61" s="131"/>
      <c r="CF61" s="131"/>
      <c r="CG61" s="131"/>
      <c r="CH61" s="131"/>
      <c r="CI61" s="131"/>
      <c r="CJ61" s="131"/>
      <c r="CK61" s="131"/>
      <c r="CL61" s="131"/>
      <c r="CM61" s="131"/>
      <c r="CN61" s="131"/>
      <c r="CO61" s="131"/>
      <c r="CP61" s="131"/>
      <c r="CQ61" s="131"/>
      <c r="CR61" s="131"/>
      <c r="CS61" s="131"/>
      <c r="CT61" s="131"/>
      <c r="CU61" s="131"/>
      <c r="CV61" s="131"/>
      <c r="CW61" s="131"/>
      <c r="CX61" s="131"/>
      <c r="CY61" s="131"/>
      <c r="CZ61" s="131"/>
      <c r="DA61" s="131"/>
      <c r="DB61" s="131"/>
      <c r="DC61" s="132"/>
      <c r="DD61" s="35"/>
      <c r="DE61" s="35"/>
      <c r="DF61" s="91"/>
      <c r="DJ61" s="343"/>
      <c r="DK61" s="90" t="str">
        <f>IF(DJ61="*特許庁*",MAX(DK$30:DK61)+1,"")</f>
        <v/>
      </c>
      <c r="DL61" s="90"/>
      <c r="DM61" s="83"/>
      <c r="DN61" s="83"/>
      <c r="DO61" s="83"/>
      <c r="DP61" s="83"/>
      <c r="DQ61" s="83">
        <v>45</v>
      </c>
      <c r="DR61" s="19" t="s">
        <v>99</v>
      </c>
      <c r="DS61" s="19" t="s">
        <v>99</v>
      </c>
    </row>
    <row r="62" spans="1:193" ht="12" customHeight="1" x14ac:dyDescent="0.15">
      <c r="D62" s="149"/>
      <c r="E62" s="142"/>
      <c r="F62" s="142"/>
      <c r="G62" s="142"/>
      <c r="H62" s="142"/>
      <c r="I62" s="142"/>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4"/>
      <c r="BE62" s="6"/>
      <c r="BF62" s="130"/>
      <c r="BG62" s="131"/>
      <c r="BH62" s="131"/>
      <c r="BI62" s="131"/>
      <c r="BJ62" s="131"/>
      <c r="BK62" s="131"/>
      <c r="BL62" s="131"/>
      <c r="BM62" s="131"/>
      <c r="BN62" s="131"/>
      <c r="BO62" s="131"/>
      <c r="BP62" s="131"/>
      <c r="BQ62" s="131"/>
      <c r="BR62" s="131"/>
      <c r="BS62" s="131"/>
      <c r="BT62" s="131"/>
      <c r="BU62" s="131"/>
      <c r="BV62" s="131"/>
      <c r="BW62" s="131"/>
      <c r="BX62" s="131"/>
      <c r="BY62" s="131"/>
      <c r="BZ62" s="131"/>
      <c r="CA62" s="131"/>
      <c r="CB62" s="131"/>
      <c r="CC62" s="131"/>
      <c r="CD62" s="131"/>
      <c r="CE62" s="131"/>
      <c r="CF62" s="131"/>
      <c r="CG62" s="131"/>
      <c r="CH62" s="131"/>
      <c r="CI62" s="131"/>
      <c r="CJ62" s="131"/>
      <c r="CK62" s="131"/>
      <c r="CL62" s="131"/>
      <c r="CM62" s="131"/>
      <c r="CN62" s="131"/>
      <c r="CO62" s="131"/>
      <c r="CP62" s="131"/>
      <c r="CQ62" s="131"/>
      <c r="CR62" s="131"/>
      <c r="CS62" s="131"/>
      <c r="CT62" s="131"/>
      <c r="CU62" s="131"/>
      <c r="CV62" s="131"/>
      <c r="CW62" s="131"/>
      <c r="CX62" s="131"/>
      <c r="CY62" s="131"/>
      <c r="CZ62" s="131"/>
      <c r="DA62" s="131"/>
      <c r="DB62" s="131"/>
      <c r="DC62" s="132"/>
      <c r="DD62" s="35"/>
      <c r="DE62" s="35"/>
      <c r="DF62" s="91"/>
      <c r="DJ62" s="343"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49"/>
      <c r="E63" s="142"/>
      <c r="F63" s="142"/>
      <c r="G63" s="142"/>
      <c r="H63" s="142"/>
      <c r="I63" s="142"/>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4"/>
      <c r="BF63" s="133"/>
      <c r="BG63" s="134"/>
      <c r="BH63" s="134"/>
      <c r="BI63" s="134"/>
      <c r="BJ63" s="134"/>
      <c r="BK63" s="134"/>
      <c r="BL63" s="134"/>
      <c r="BM63" s="134"/>
      <c r="BN63" s="134"/>
      <c r="BO63" s="134"/>
      <c r="BP63" s="134"/>
      <c r="BQ63" s="134"/>
      <c r="BR63" s="134"/>
      <c r="BS63" s="134"/>
      <c r="BT63" s="134"/>
      <c r="BU63" s="134"/>
      <c r="BV63" s="134"/>
      <c r="BW63" s="134"/>
      <c r="BX63" s="134"/>
      <c r="BY63" s="134"/>
      <c r="BZ63" s="134"/>
      <c r="CA63" s="134"/>
      <c r="CB63" s="134"/>
      <c r="CC63" s="134"/>
      <c r="CD63" s="134"/>
      <c r="CE63" s="134"/>
      <c r="CF63" s="134"/>
      <c r="CG63" s="134"/>
      <c r="CH63" s="134"/>
      <c r="CI63" s="134"/>
      <c r="CJ63" s="134"/>
      <c r="CK63" s="134"/>
      <c r="CL63" s="134"/>
      <c r="CM63" s="134"/>
      <c r="CN63" s="134"/>
      <c r="CO63" s="134"/>
      <c r="CP63" s="134"/>
      <c r="CQ63" s="134"/>
      <c r="CR63" s="134"/>
      <c r="CS63" s="134"/>
      <c r="CT63" s="134"/>
      <c r="CU63" s="134"/>
      <c r="CV63" s="134"/>
      <c r="CW63" s="134"/>
      <c r="CX63" s="134"/>
      <c r="CY63" s="134"/>
      <c r="CZ63" s="134"/>
      <c r="DA63" s="134"/>
      <c r="DB63" s="134"/>
      <c r="DC63" s="135"/>
      <c r="DD63" s="35"/>
      <c r="DE63" s="35"/>
      <c r="DF63" s="91"/>
      <c r="DJ63" s="343"/>
      <c r="DK63" s="90" t="str">
        <f>IF(DJ63="*特許庁*",MAX(DK$30:DK63)+1,"")</f>
        <v/>
      </c>
      <c r="DL63" s="90"/>
      <c r="DM63" s="83"/>
      <c r="DN63" s="83"/>
      <c r="DO63" s="83"/>
      <c r="DP63" s="83"/>
      <c r="DQ63" s="83"/>
      <c r="DR63" s="19" t="s">
        <v>101</v>
      </c>
      <c r="DS63" s="19" t="s">
        <v>101</v>
      </c>
    </row>
    <row r="64" spans="1:193" ht="12" customHeight="1" x14ac:dyDescent="0.15">
      <c r="D64" s="149"/>
      <c r="E64" s="142"/>
      <c r="F64" s="142"/>
      <c r="G64" s="142"/>
      <c r="H64" s="142"/>
      <c r="I64" s="142"/>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4"/>
      <c r="BF64" s="122" t="s">
        <v>120</v>
      </c>
      <c r="BG64" s="123"/>
      <c r="BH64" s="123"/>
      <c r="BI64" s="123"/>
      <c r="BJ64" s="123"/>
      <c r="BK64" s="123"/>
      <c r="BL64" s="123"/>
      <c r="BM64" s="123"/>
      <c r="BN64" s="123"/>
      <c r="BO64" s="123"/>
      <c r="BP64" s="123"/>
      <c r="BQ64" s="123"/>
      <c r="BR64" s="123"/>
      <c r="BS64" s="123"/>
      <c r="BT64" s="123"/>
      <c r="BU64" s="123"/>
      <c r="BV64" s="123"/>
      <c r="BW64" s="123"/>
      <c r="BX64" s="123"/>
      <c r="BY64" s="123"/>
      <c r="BZ64" s="123"/>
      <c r="CA64" s="123"/>
      <c r="CB64" s="123"/>
      <c r="CC64" s="123"/>
      <c r="CD64" s="123"/>
      <c r="CE64" s="123"/>
      <c r="CF64" s="123"/>
      <c r="CG64" s="123"/>
      <c r="CH64" s="123"/>
      <c r="CI64" s="123"/>
      <c r="CJ64" s="123"/>
      <c r="CK64" s="123"/>
      <c r="CL64" s="123"/>
      <c r="CM64" s="123"/>
      <c r="CN64" s="123"/>
      <c r="CO64" s="44" t="s">
        <v>12</v>
      </c>
      <c r="CP64" s="45"/>
      <c r="CQ64" s="45"/>
      <c r="CR64" s="45"/>
      <c r="CS64" s="45"/>
      <c r="CT64" s="45"/>
      <c r="CU64" s="45"/>
      <c r="CV64" s="45"/>
      <c r="CW64" s="45"/>
      <c r="CX64" s="45"/>
      <c r="CY64" s="45"/>
      <c r="CZ64" s="45"/>
      <c r="DA64" s="45"/>
      <c r="DB64" s="45"/>
      <c r="DC64" s="46"/>
      <c r="DD64" s="35"/>
      <c r="DE64" s="35"/>
      <c r="DF64" s="91"/>
      <c r="DJ64" s="343"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49"/>
      <c r="E65" s="142"/>
      <c r="F65" s="142"/>
      <c r="G65" s="142"/>
      <c r="H65" s="142"/>
      <c r="I65" s="142"/>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4"/>
      <c r="BF65" s="346"/>
      <c r="BG65" s="347"/>
      <c r="BH65" s="347"/>
      <c r="BI65" s="347"/>
      <c r="BJ65" s="347"/>
      <c r="BK65" s="347"/>
      <c r="BL65" s="347"/>
      <c r="BM65" s="347"/>
      <c r="BN65" s="347"/>
      <c r="BO65" s="347"/>
      <c r="BP65" s="347"/>
      <c r="BQ65" s="347"/>
      <c r="BR65" s="347"/>
      <c r="BS65" s="347"/>
      <c r="BT65" s="347"/>
      <c r="BU65" s="347"/>
      <c r="BV65" s="347"/>
      <c r="BW65" s="347"/>
      <c r="BX65" s="347"/>
      <c r="BY65" s="347"/>
      <c r="BZ65" s="347"/>
      <c r="CA65" s="347"/>
      <c r="CB65" s="347"/>
      <c r="CC65" s="347"/>
      <c r="CD65" s="347"/>
      <c r="CE65" s="347"/>
      <c r="CF65" s="347"/>
      <c r="CG65" s="347"/>
      <c r="CH65" s="347"/>
      <c r="CI65" s="347"/>
      <c r="CJ65" s="347"/>
      <c r="CK65" s="347"/>
      <c r="CL65" s="347"/>
      <c r="CM65" s="347"/>
      <c r="CN65" s="348"/>
      <c r="CO65" s="117" t="s">
        <v>13</v>
      </c>
      <c r="CP65" s="117"/>
      <c r="CQ65" s="117"/>
      <c r="CR65" s="136"/>
      <c r="CS65" s="136"/>
      <c r="CT65" s="136"/>
      <c r="CU65" s="117" t="s">
        <v>14</v>
      </c>
      <c r="CV65" s="117"/>
      <c r="CW65" s="117"/>
      <c r="CX65" s="117" t="s">
        <v>207</v>
      </c>
      <c r="CY65" s="117"/>
      <c r="CZ65" s="117"/>
      <c r="DA65" s="138" t="s">
        <v>15</v>
      </c>
      <c r="DB65" s="138"/>
      <c r="DC65" s="88"/>
      <c r="DD65" s="35"/>
      <c r="DE65" s="35"/>
      <c r="DF65" s="91"/>
      <c r="DJ65" s="343"/>
      <c r="DK65" s="90" t="str">
        <f>IF(DJ65="*特許庁*",MAX(DK$30:DK65)+1,"")</f>
        <v/>
      </c>
      <c r="DL65" s="90"/>
      <c r="DM65" s="83"/>
      <c r="DN65" s="83"/>
      <c r="DO65" s="83"/>
      <c r="DP65" s="83"/>
      <c r="DQ65" s="83">
        <v>51</v>
      </c>
      <c r="DR65" s="19" t="s">
        <v>103</v>
      </c>
      <c r="DS65" s="19" t="s">
        <v>103</v>
      </c>
    </row>
    <row r="66" spans="4:123" ht="12" customHeight="1" x14ac:dyDescent="0.15">
      <c r="D66" s="149"/>
      <c r="E66" s="142"/>
      <c r="F66" s="142"/>
      <c r="G66" s="142"/>
      <c r="H66" s="142"/>
      <c r="I66" s="142"/>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4"/>
      <c r="BF66" s="346"/>
      <c r="BG66" s="347"/>
      <c r="BH66" s="347"/>
      <c r="BI66" s="347"/>
      <c r="BJ66" s="347"/>
      <c r="BK66" s="347"/>
      <c r="BL66" s="347"/>
      <c r="BM66" s="347"/>
      <c r="BN66" s="347"/>
      <c r="BO66" s="347"/>
      <c r="BP66" s="347"/>
      <c r="BQ66" s="347"/>
      <c r="BR66" s="347"/>
      <c r="BS66" s="347"/>
      <c r="BT66" s="347"/>
      <c r="BU66" s="347"/>
      <c r="BV66" s="347"/>
      <c r="BW66" s="347"/>
      <c r="BX66" s="347"/>
      <c r="BY66" s="347"/>
      <c r="BZ66" s="347"/>
      <c r="CA66" s="347"/>
      <c r="CB66" s="347"/>
      <c r="CC66" s="347"/>
      <c r="CD66" s="347"/>
      <c r="CE66" s="347"/>
      <c r="CF66" s="347"/>
      <c r="CG66" s="347"/>
      <c r="CH66" s="347"/>
      <c r="CI66" s="347"/>
      <c r="CJ66" s="347"/>
      <c r="CK66" s="347"/>
      <c r="CL66" s="347"/>
      <c r="CM66" s="347"/>
      <c r="CN66" s="348"/>
      <c r="CO66" s="120"/>
      <c r="CP66" s="120"/>
      <c r="CQ66" s="120"/>
      <c r="CR66" s="137"/>
      <c r="CS66" s="137"/>
      <c r="CT66" s="137"/>
      <c r="CU66" s="120"/>
      <c r="CV66" s="120"/>
      <c r="CW66" s="120"/>
      <c r="CX66" s="120"/>
      <c r="CY66" s="120"/>
      <c r="CZ66" s="120"/>
      <c r="DA66" s="139"/>
      <c r="DB66" s="139"/>
      <c r="DC66" s="89"/>
      <c r="DD66" s="35"/>
      <c r="DE66" s="35"/>
      <c r="DF66" s="91"/>
      <c r="DJ66" s="343"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49"/>
      <c r="E67" s="142"/>
      <c r="F67" s="142"/>
      <c r="G67" s="142"/>
      <c r="H67" s="142"/>
      <c r="I67" s="142"/>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4"/>
      <c r="BF67" s="346"/>
      <c r="BG67" s="347"/>
      <c r="BH67" s="347"/>
      <c r="BI67" s="347"/>
      <c r="BJ67" s="347"/>
      <c r="BK67" s="347"/>
      <c r="BL67" s="347"/>
      <c r="BM67" s="347"/>
      <c r="BN67" s="347"/>
      <c r="BO67" s="347"/>
      <c r="BP67" s="347"/>
      <c r="BQ67" s="347"/>
      <c r="BR67" s="347"/>
      <c r="BS67" s="347"/>
      <c r="BT67" s="347"/>
      <c r="BU67" s="347"/>
      <c r="BV67" s="347"/>
      <c r="BW67" s="347"/>
      <c r="BX67" s="347"/>
      <c r="BY67" s="347"/>
      <c r="BZ67" s="347"/>
      <c r="CA67" s="347"/>
      <c r="CB67" s="347"/>
      <c r="CC67" s="347"/>
      <c r="CD67" s="347"/>
      <c r="CE67" s="347"/>
      <c r="CF67" s="347"/>
      <c r="CG67" s="347"/>
      <c r="CH67" s="347"/>
      <c r="CI67" s="347"/>
      <c r="CJ67" s="347"/>
      <c r="CK67" s="347"/>
      <c r="CL67" s="347"/>
      <c r="CM67" s="347"/>
      <c r="CN67" s="348"/>
      <c r="CO67" s="47" t="s">
        <v>24</v>
      </c>
      <c r="CP67" s="48"/>
      <c r="CQ67" s="48"/>
      <c r="CR67" s="48"/>
      <c r="CS67" s="48"/>
      <c r="CT67" s="48"/>
      <c r="CU67" s="48"/>
      <c r="CV67" s="48"/>
      <c r="CW67" s="48"/>
      <c r="CX67" s="48"/>
      <c r="CY67" s="48"/>
      <c r="CZ67" s="48"/>
      <c r="DA67" s="48"/>
      <c r="DB67" s="48"/>
      <c r="DC67" s="49"/>
      <c r="DD67" s="35"/>
      <c r="DE67" s="35"/>
      <c r="DF67" s="91"/>
      <c r="DJ67" s="343"/>
      <c r="DK67" s="90" t="str">
        <f>IF(DJ67="*特許庁*",MAX(DK$30:DK67)+1,"")</f>
        <v/>
      </c>
      <c r="DL67" s="90"/>
      <c r="DM67" s="83"/>
      <c r="DN67" s="83"/>
      <c r="DO67" s="83"/>
      <c r="DP67" s="83"/>
      <c r="DQ67" s="83">
        <v>53</v>
      </c>
      <c r="DR67" s="19" t="s">
        <v>105</v>
      </c>
      <c r="DS67" s="19" t="s">
        <v>105</v>
      </c>
    </row>
    <row r="68" spans="4:123" ht="12" customHeight="1" x14ac:dyDescent="0.15">
      <c r="D68" s="149"/>
      <c r="E68" s="142"/>
      <c r="F68" s="142"/>
      <c r="G68" s="142"/>
      <c r="H68" s="142"/>
      <c r="I68" s="142"/>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4"/>
      <c r="BF68" s="346"/>
      <c r="BG68" s="347"/>
      <c r="BH68" s="347"/>
      <c r="BI68" s="347"/>
      <c r="BJ68" s="347"/>
      <c r="BK68" s="347"/>
      <c r="BL68" s="347"/>
      <c r="BM68" s="347"/>
      <c r="BN68" s="347"/>
      <c r="BO68" s="347"/>
      <c r="BP68" s="347"/>
      <c r="BQ68" s="347"/>
      <c r="BR68" s="347"/>
      <c r="BS68" s="347"/>
      <c r="BT68" s="347"/>
      <c r="BU68" s="347"/>
      <c r="BV68" s="347"/>
      <c r="BW68" s="347"/>
      <c r="BX68" s="347"/>
      <c r="BY68" s="347"/>
      <c r="BZ68" s="347"/>
      <c r="CA68" s="347"/>
      <c r="CB68" s="347"/>
      <c r="CC68" s="347"/>
      <c r="CD68" s="347"/>
      <c r="CE68" s="347"/>
      <c r="CF68" s="347"/>
      <c r="CG68" s="347"/>
      <c r="CH68" s="347"/>
      <c r="CI68" s="347"/>
      <c r="CJ68" s="347"/>
      <c r="CK68" s="347"/>
      <c r="CL68" s="347"/>
      <c r="CM68" s="347"/>
      <c r="CN68" s="348"/>
      <c r="CO68" s="50"/>
      <c r="CP68" s="51"/>
      <c r="CQ68" s="51"/>
      <c r="CR68" s="51"/>
      <c r="CS68" s="51"/>
      <c r="CT68" s="51"/>
      <c r="CU68" s="51"/>
      <c r="CV68" s="51"/>
      <c r="CW68" s="140" t="s">
        <v>121</v>
      </c>
      <c r="CX68" s="140"/>
      <c r="CY68" s="117" t="s">
        <v>31</v>
      </c>
      <c r="CZ68" s="117"/>
      <c r="DA68" s="30"/>
      <c r="DB68" s="52"/>
      <c r="DC68" s="88"/>
      <c r="DD68" s="35"/>
      <c r="DE68" s="35"/>
      <c r="DF68" s="91"/>
      <c r="DJ68" s="343"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49"/>
      <c r="E69" s="142"/>
      <c r="F69" s="142"/>
      <c r="G69" s="142"/>
      <c r="H69" s="142"/>
      <c r="I69" s="142"/>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4"/>
      <c r="BF69" s="346"/>
      <c r="BG69" s="347"/>
      <c r="BH69" s="347"/>
      <c r="BI69" s="347"/>
      <c r="BJ69" s="347"/>
      <c r="BK69" s="347"/>
      <c r="BL69" s="347"/>
      <c r="BM69" s="347"/>
      <c r="BN69" s="347"/>
      <c r="BO69" s="347"/>
      <c r="BP69" s="347"/>
      <c r="BQ69" s="347"/>
      <c r="BR69" s="347"/>
      <c r="BS69" s="347"/>
      <c r="BT69" s="347"/>
      <c r="BU69" s="347"/>
      <c r="BV69" s="347"/>
      <c r="BW69" s="347"/>
      <c r="BX69" s="347"/>
      <c r="BY69" s="347"/>
      <c r="BZ69" s="347"/>
      <c r="CA69" s="347"/>
      <c r="CB69" s="347"/>
      <c r="CC69" s="347"/>
      <c r="CD69" s="347"/>
      <c r="CE69" s="347"/>
      <c r="CF69" s="347"/>
      <c r="CG69" s="347"/>
      <c r="CH69" s="347"/>
      <c r="CI69" s="347"/>
      <c r="CJ69" s="347"/>
      <c r="CK69" s="347"/>
      <c r="CL69" s="347"/>
      <c r="CM69" s="347"/>
      <c r="CN69" s="348"/>
      <c r="CO69" s="53"/>
      <c r="CP69" s="54"/>
      <c r="CQ69" s="54"/>
      <c r="CR69" s="54"/>
      <c r="CS69" s="54"/>
      <c r="CT69" s="54"/>
      <c r="CU69" s="54"/>
      <c r="CV69" s="54"/>
      <c r="CW69" s="141"/>
      <c r="CX69" s="141"/>
      <c r="CY69" s="120"/>
      <c r="CZ69" s="120"/>
      <c r="DA69" s="55"/>
      <c r="DB69" s="56"/>
      <c r="DC69" s="89"/>
      <c r="DD69" s="35"/>
      <c r="DE69" s="35"/>
      <c r="DF69" s="91"/>
      <c r="DJ69" s="343"/>
      <c r="DK69" s="90" t="str">
        <f>IF(DJ69="*特許庁*",MAX(DK$30:DK69)+1,"")</f>
        <v/>
      </c>
      <c r="DL69" s="90"/>
      <c r="DM69" s="83"/>
      <c r="DN69" s="83"/>
      <c r="DO69" s="83"/>
      <c r="DP69" s="83"/>
      <c r="DQ69" s="83">
        <v>55</v>
      </c>
      <c r="DR69" s="19" t="s">
        <v>115</v>
      </c>
      <c r="DS69" s="19" t="s">
        <v>115</v>
      </c>
    </row>
    <row r="70" spans="4:123" ht="12" customHeight="1" x14ac:dyDescent="0.15">
      <c r="D70" s="149"/>
      <c r="E70" s="142"/>
      <c r="F70" s="142"/>
      <c r="G70" s="142"/>
      <c r="H70" s="142"/>
      <c r="I70" s="142"/>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4"/>
      <c r="BF70" s="346"/>
      <c r="BG70" s="347"/>
      <c r="BH70" s="347"/>
      <c r="BI70" s="347"/>
      <c r="BJ70" s="347"/>
      <c r="BK70" s="347"/>
      <c r="BL70" s="347"/>
      <c r="BM70" s="347"/>
      <c r="BN70" s="347"/>
      <c r="BO70" s="347"/>
      <c r="BP70" s="347"/>
      <c r="BQ70" s="347"/>
      <c r="BR70" s="347"/>
      <c r="BS70" s="347"/>
      <c r="BT70" s="347"/>
      <c r="BU70" s="347"/>
      <c r="BV70" s="347"/>
      <c r="BW70" s="347"/>
      <c r="BX70" s="347"/>
      <c r="BY70" s="347"/>
      <c r="BZ70" s="347"/>
      <c r="CA70" s="347"/>
      <c r="CB70" s="347"/>
      <c r="CC70" s="347"/>
      <c r="CD70" s="347"/>
      <c r="CE70" s="347"/>
      <c r="CF70" s="347"/>
      <c r="CG70" s="347"/>
      <c r="CH70" s="347"/>
      <c r="CI70" s="347"/>
      <c r="CJ70" s="347"/>
      <c r="CK70" s="347"/>
      <c r="CL70" s="347"/>
      <c r="CM70" s="347"/>
      <c r="CN70" s="348"/>
      <c r="CO70" s="38" t="s">
        <v>16</v>
      </c>
      <c r="CP70" s="41"/>
      <c r="CQ70" s="41"/>
      <c r="CR70" s="41"/>
      <c r="CS70" s="42"/>
      <c r="CT70" s="47" t="s">
        <v>17</v>
      </c>
      <c r="CU70" s="48"/>
      <c r="CV70" s="48"/>
      <c r="CW70" s="48"/>
      <c r="CX70" s="48"/>
      <c r="CY70" s="48"/>
      <c r="CZ70" s="48"/>
      <c r="DA70" s="48"/>
      <c r="DB70" s="48"/>
      <c r="DC70" s="49"/>
      <c r="DD70" s="35"/>
      <c r="DE70" s="35"/>
      <c r="DF70" s="91"/>
      <c r="DJ70" s="343"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49"/>
      <c r="E71" s="142"/>
      <c r="F71" s="142"/>
      <c r="G71" s="142"/>
      <c r="H71" s="142"/>
      <c r="I71" s="142"/>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4"/>
      <c r="BF71" s="346"/>
      <c r="BG71" s="347"/>
      <c r="BH71" s="347"/>
      <c r="BI71" s="347"/>
      <c r="BJ71" s="347"/>
      <c r="BK71" s="347"/>
      <c r="BL71" s="347"/>
      <c r="BM71" s="347"/>
      <c r="BN71" s="347"/>
      <c r="BO71" s="347"/>
      <c r="BP71" s="347"/>
      <c r="BQ71" s="347"/>
      <c r="BR71" s="347"/>
      <c r="BS71" s="347"/>
      <c r="BT71" s="347"/>
      <c r="BU71" s="347"/>
      <c r="BV71" s="347"/>
      <c r="BW71" s="347"/>
      <c r="BX71" s="347"/>
      <c r="BY71" s="347"/>
      <c r="BZ71" s="347"/>
      <c r="CA71" s="347"/>
      <c r="CB71" s="347"/>
      <c r="CC71" s="347"/>
      <c r="CD71" s="347"/>
      <c r="CE71" s="347"/>
      <c r="CF71" s="347"/>
      <c r="CG71" s="347"/>
      <c r="CH71" s="347"/>
      <c r="CI71" s="347"/>
      <c r="CJ71" s="347"/>
      <c r="CK71" s="347"/>
      <c r="CL71" s="347"/>
      <c r="CM71" s="347"/>
      <c r="CN71" s="348"/>
      <c r="CO71" s="116" t="s">
        <v>122</v>
      </c>
      <c r="CP71" s="117"/>
      <c r="CQ71" s="117"/>
      <c r="CR71" s="117"/>
      <c r="CS71" s="118"/>
      <c r="CT71" s="57"/>
      <c r="CU71" s="117" t="s">
        <v>122</v>
      </c>
      <c r="CV71" s="117"/>
      <c r="CW71" s="117"/>
      <c r="CX71" s="117"/>
      <c r="CY71" s="117"/>
      <c r="CZ71" s="117"/>
      <c r="DA71" s="117"/>
      <c r="DB71" s="52"/>
      <c r="DC71" s="88"/>
      <c r="DD71" s="35"/>
      <c r="DE71" s="35"/>
      <c r="DF71" s="91"/>
      <c r="DJ71" s="343"/>
      <c r="DK71" s="90" t="str">
        <f>IF(DJ71="*特許庁*",MAX(DK$30:DK71)+1,"")</f>
        <v/>
      </c>
      <c r="DL71" s="90"/>
      <c r="DM71" s="83"/>
      <c r="DN71" s="83"/>
      <c r="DO71" s="83"/>
      <c r="DP71" s="83"/>
      <c r="DQ71" s="83">
        <v>61</v>
      </c>
      <c r="DR71" s="19" t="s">
        <v>150</v>
      </c>
      <c r="DS71" s="19" t="s">
        <v>150</v>
      </c>
    </row>
    <row r="72" spans="4:123" ht="14.25" customHeight="1" x14ac:dyDescent="0.15">
      <c r="D72" s="149"/>
      <c r="E72" s="142"/>
      <c r="F72" s="142"/>
      <c r="G72" s="142"/>
      <c r="H72" s="142"/>
      <c r="I72" s="142"/>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4"/>
      <c r="BF72" s="349"/>
      <c r="BG72" s="350"/>
      <c r="BH72" s="350"/>
      <c r="BI72" s="350"/>
      <c r="BJ72" s="350"/>
      <c r="BK72" s="350"/>
      <c r="BL72" s="350"/>
      <c r="BM72" s="350"/>
      <c r="BN72" s="350"/>
      <c r="BO72" s="350"/>
      <c r="BP72" s="350"/>
      <c r="BQ72" s="350"/>
      <c r="BR72" s="350"/>
      <c r="BS72" s="350"/>
      <c r="BT72" s="350"/>
      <c r="BU72" s="350"/>
      <c r="BV72" s="350"/>
      <c r="BW72" s="350"/>
      <c r="BX72" s="350"/>
      <c r="BY72" s="350"/>
      <c r="BZ72" s="350"/>
      <c r="CA72" s="350"/>
      <c r="CB72" s="350"/>
      <c r="CC72" s="350"/>
      <c r="CD72" s="350"/>
      <c r="CE72" s="350"/>
      <c r="CF72" s="350"/>
      <c r="CG72" s="350"/>
      <c r="CH72" s="350"/>
      <c r="CI72" s="350"/>
      <c r="CJ72" s="350"/>
      <c r="CK72" s="350"/>
      <c r="CL72" s="350"/>
      <c r="CM72" s="350"/>
      <c r="CN72" s="351"/>
      <c r="CO72" s="119"/>
      <c r="CP72" s="120"/>
      <c r="CQ72" s="120"/>
      <c r="CR72" s="120"/>
      <c r="CS72" s="121"/>
      <c r="CT72" s="58"/>
      <c r="CU72" s="120"/>
      <c r="CV72" s="120"/>
      <c r="CW72" s="120"/>
      <c r="CX72" s="120"/>
      <c r="CY72" s="120"/>
      <c r="CZ72" s="120"/>
      <c r="DA72" s="120"/>
      <c r="DB72" s="56"/>
      <c r="DC72" s="89"/>
      <c r="DD72" s="35"/>
      <c r="DE72" s="35"/>
      <c r="DF72" s="91"/>
      <c r="DJ72" s="343"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353"/>
      <c r="E73" s="354"/>
      <c r="F73" s="354"/>
      <c r="G73" s="354"/>
      <c r="H73" s="354"/>
      <c r="I73" s="354"/>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5"/>
      <c r="AN73" s="355"/>
      <c r="AO73" s="355"/>
      <c r="AP73" s="355"/>
      <c r="AQ73" s="355"/>
      <c r="AR73" s="355"/>
      <c r="AS73" s="355"/>
      <c r="AT73" s="355"/>
      <c r="AU73" s="355"/>
      <c r="AV73" s="355"/>
      <c r="AW73" s="355"/>
      <c r="AX73" s="355"/>
      <c r="AY73" s="355"/>
      <c r="AZ73" s="355"/>
      <c r="BA73" s="356"/>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343"/>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"※選択してください※,１, ２,３"</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"記載不要,※選択してください※,有機化学,バイオテクノロジー,情報処理"</formula1>
    </dataValidation>
    <dataValidation type="list" allowBlank="1" sqref="BG12:DB13" xr:uid="{68467DEC-3964-4B81-A06B-9B6F2C593540}">
      <formula1>"※選択してください※,週４日勤務希望（○曜日勤務希望）, 月１２日～１６日（○○日）勤務希望"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2026-03-10T09:18:56Z</dcterms:created>
  <dcterms:modified xsi:type="dcterms:W3CDTF">2026-03-10T09:18:59Z</dcterms:modified>
</cp:coreProperties>
</file>