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F4A0A2A0-5B2C-4338-9804-791CBA6AC402}" xr6:coauthVersionLast="47" xr6:coauthVersionMax="47" xr10:uidLastSave="{00000000-0000-0000-0000-000000000000}"/>
  <bookViews>
    <workbookView xWindow="1395" yWindow="840" windowWidth="23970" windowHeight="14085"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<sst xmlns="http://schemas.openxmlformats.org/spreadsheetml/2006/main" count="258" uniqueCount="198">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</sst>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5"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19" fillId="3" borderId="36" xfId="0" applyNumberFormat="1" applyFont="1" applyFill="1" applyBorder="1" applyAlignment="1" applyProtection="1">
      <alignment horizontal="center"/>
      <protection locked="0"/>
    </xf>
    <xf numFmtId="49" fontId="19" fillId="3" borderId="37" xfId="0" applyNumberFormat="1" applyFont="1" applyFill="1" applyBorder="1" applyAlignment="1" applyProtection="1">
      <alignment horizont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0" fontId="34" fillId="0" borderId="0" xfId="0" applyFont="1" applyAlignment="1">
      <alignment horizontal="left" vertical="top"/>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34"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1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24" fillId="0" borderId="50"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54"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4" fillId="0" borderId="56"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143" t="s">
        <v>108</v>
      </c>
      <c r="AU1" s="144"/>
      <c r="AV1" s="145"/>
      <c r="AW1" s="148" t="s">
        <v>110</v>
      </c>
      <c r="AX1" s="149"/>
      <c r="AY1" s="149"/>
      <c r="AZ1" s="149"/>
      <c r="BA1" s="149"/>
      <c r="BB1" s="149"/>
      <c r="BC1" s="149"/>
      <c r="BD1" s="149"/>
      <c r="BE1" s="149"/>
      <c r="BH1" s="92" t="s">
        <v>167</v>
      </c>
      <c r="BI1" s="92"/>
      <c r="BJ1" s="92"/>
      <c r="BK1" s="92"/>
      <c r="BL1" s="92"/>
      <c r="BM1" s="92"/>
      <c r="BN1" s="92"/>
      <c r="BO1" s="92"/>
      <c r="BP1" s="92"/>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112" t="s">
        <v>28</v>
      </c>
      <c r="F2" s="112"/>
      <c r="G2" s="112"/>
      <c r="H2" s="112"/>
      <c r="I2" s="112"/>
      <c r="J2" s="112"/>
      <c r="K2" s="112"/>
      <c r="L2" s="152" t="s">
        <v>192</v>
      </c>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4"/>
      <c r="AN2" s="113" t="s">
        <v>27</v>
      </c>
      <c r="AO2" s="113"/>
      <c r="AP2" s="113"/>
      <c r="AQ2" s="113"/>
      <c r="AR2" s="5"/>
      <c r="AT2" s="146"/>
      <c r="AU2" s="142"/>
      <c r="AV2" s="147"/>
      <c r="AW2" s="148"/>
      <c r="AX2" s="149"/>
      <c r="AY2" s="149"/>
      <c r="AZ2" s="149"/>
      <c r="BA2" s="149"/>
      <c r="BB2" s="149"/>
      <c r="BC2" s="149"/>
      <c r="BD2" s="149"/>
      <c r="BE2" s="149"/>
      <c r="BG2" s="9"/>
      <c r="BH2" s="93"/>
      <c r="BI2" s="93"/>
      <c r="BJ2" s="93"/>
      <c r="BK2" s="93"/>
      <c r="BL2" s="93"/>
      <c r="BM2" s="93"/>
      <c r="BN2" s="93"/>
      <c r="BO2" s="93"/>
      <c r="BP2" s="93"/>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45968</v>
      </c>
      <c r="DK2" s="78"/>
      <c r="DL2" s="76" t="s">
        <v>33</v>
      </c>
      <c r="DM2" s="3" t="s">
        <v>34</v>
      </c>
      <c r="DS2" s="79" t="s">
        <v>42</v>
      </c>
    </row>
    <row r="3" spans="5:123" ht="15.75" customHeight="1" x14ac:dyDescent="0.15">
      <c r="E3" s="112"/>
      <c r="F3" s="112"/>
      <c r="G3" s="112"/>
      <c r="H3" s="112"/>
      <c r="I3" s="112"/>
      <c r="J3" s="112"/>
      <c r="K3" s="112"/>
      <c r="L3" s="155"/>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7"/>
      <c r="AN3" s="113"/>
      <c r="AO3" s="113"/>
      <c r="AP3" s="113"/>
      <c r="AQ3" s="113"/>
      <c r="AT3" s="10"/>
      <c r="AU3" s="11"/>
      <c r="AV3" s="11"/>
      <c r="AW3" s="11"/>
      <c r="AX3" s="10"/>
      <c r="AY3" s="10"/>
      <c r="AZ3" s="10"/>
      <c r="BA3" s="10"/>
      <c r="BB3" s="10"/>
      <c r="BF3" s="9"/>
      <c r="BG3" s="9"/>
      <c r="BH3" s="302" t="s">
        <v>170</v>
      </c>
      <c r="BI3" s="303"/>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4"/>
      <c r="DI3" s="8"/>
      <c r="DJ3" s="74" t="str">
        <f>ASC(K15)</f>
        <v>100-8915</v>
      </c>
      <c r="DL3" s="75"/>
      <c r="DM3" s="2"/>
      <c r="DN3" s="2"/>
      <c r="DS3" s="79" t="s">
        <v>43</v>
      </c>
    </row>
    <row r="4" spans="5:123" ht="15.75" customHeight="1" x14ac:dyDescent="0.15">
      <c r="E4" s="114" t="s">
        <v>26</v>
      </c>
      <c r="F4" s="114"/>
      <c r="G4" s="114"/>
      <c r="H4" s="114"/>
      <c r="I4" s="114"/>
      <c r="J4" s="114"/>
      <c r="K4" s="114"/>
      <c r="L4" s="72" t="str">
        <f>IF(COUNTIF(L2, "*【〇〇課】*"), "【注意】希望課室名を〇〇の中に記載ください", "")</f>
        <v/>
      </c>
      <c r="M4" s="13"/>
      <c r="AS4" s="14"/>
      <c r="AU4" s="15"/>
      <c r="AV4" s="15"/>
      <c r="AW4" s="15"/>
      <c r="AX4" s="15"/>
      <c r="AY4" s="15"/>
      <c r="AZ4" s="15"/>
      <c r="BA4" s="15"/>
      <c r="BB4" s="16"/>
      <c r="BC4" s="9"/>
      <c r="BF4" s="9"/>
      <c r="BG4" s="9"/>
      <c r="BH4" s="304" t="s">
        <v>171</v>
      </c>
      <c r="BI4" s="109"/>
      <c r="BJ4" s="105" t="s">
        <v>172</v>
      </c>
      <c r="BK4" s="106"/>
      <c r="BL4" s="105" t="s">
        <v>173</v>
      </c>
      <c r="BM4" s="106"/>
      <c r="BN4" s="158" t="s">
        <v>147</v>
      </c>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60"/>
      <c r="DF4" s="6"/>
      <c r="DI4" s="8"/>
      <c r="DJ4" s="74" t="str">
        <f>DBCS(I17)</f>
        <v>東京都千代田区霞が関三丁目４番３</v>
      </c>
      <c r="DS4" s="79" t="s">
        <v>44</v>
      </c>
    </row>
    <row r="5" spans="5:123" ht="12" customHeight="1" x14ac:dyDescent="0.15">
      <c r="E5" s="114"/>
      <c r="F5" s="114"/>
      <c r="G5" s="114"/>
      <c r="H5" s="114"/>
      <c r="I5" s="114"/>
      <c r="J5" s="114"/>
      <c r="K5" s="114"/>
      <c r="L5" s="12"/>
      <c r="M5" s="13"/>
      <c r="AS5" s="14"/>
      <c r="AT5" s="115" t="s">
        <v>20</v>
      </c>
      <c r="AU5" s="116"/>
      <c r="AV5" s="116"/>
      <c r="AW5" s="116"/>
      <c r="AX5" s="116"/>
      <c r="AY5" s="116"/>
      <c r="AZ5" s="116"/>
      <c r="BA5" s="116"/>
      <c r="BB5" s="117"/>
      <c r="BF5" s="9"/>
      <c r="BG5" s="9"/>
      <c r="BH5" s="304"/>
      <c r="BI5" s="109"/>
      <c r="BJ5" s="107"/>
      <c r="BK5" s="108"/>
      <c r="BL5" s="107"/>
      <c r="BM5" s="108"/>
      <c r="BN5" s="161"/>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3"/>
      <c r="DF5" s="6"/>
      <c r="DI5" s="8"/>
      <c r="DJ5" s="74" t="str">
        <f>DBCS(N19)</f>
        <v>パテントハイツＸＸＸ</v>
      </c>
      <c r="DS5" s="79" t="s">
        <v>45</v>
      </c>
    </row>
    <row r="6" spans="5:123" ht="12" customHeight="1" x14ac:dyDescent="0.15">
      <c r="E6" s="17"/>
      <c r="F6" s="17"/>
      <c r="G6" s="17"/>
      <c r="H6" s="17"/>
      <c r="AB6" s="142" t="s">
        <v>29</v>
      </c>
      <c r="AC6" s="142"/>
      <c r="AD6" s="142"/>
      <c r="AE6" s="150" t="s">
        <v>182</v>
      </c>
      <c r="AF6" s="150"/>
      <c r="AG6" s="150" t="s">
        <v>0</v>
      </c>
      <c r="AH6" s="150"/>
      <c r="AI6" s="150" t="s">
        <v>132</v>
      </c>
      <c r="AJ6" s="150"/>
      <c r="AK6" s="150" t="s">
        <v>1</v>
      </c>
      <c r="AL6" s="150"/>
      <c r="AM6" s="150" t="s">
        <v>132</v>
      </c>
      <c r="AN6" s="150"/>
      <c r="AO6" s="142" t="s">
        <v>2</v>
      </c>
      <c r="AP6" s="142"/>
      <c r="AQ6" s="142"/>
      <c r="AR6" s="142"/>
      <c r="AS6" s="14"/>
      <c r="AT6" s="115"/>
      <c r="AU6" s="116"/>
      <c r="AV6" s="116"/>
      <c r="AW6" s="116"/>
      <c r="AX6" s="116"/>
      <c r="AY6" s="116"/>
      <c r="AZ6" s="116"/>
      <c r="BA6" s="116"/>
      <c r="BB6" s="117"/>
      <c r="BH6" s="304" t="s">
        <v>171</v>
      </c>
      <c r="BI6" s="109"/>
      <c r="BJ6" s="109" t="s">
        <v>172</v>
      </c>
      <c r="BK6" s="109"/>
      <c r="BL6" s="109" t="s">
        <v>174</v>
      </c>
      <c r="BM6" s="109"/>
      <c r="BN6" s="164" t="s">
        <v>148</v>
      </c>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6"/>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273" t="s" ph="1">
        <v>130</v>
      </c>
      <c r="J7" s="271" ph="1"/>
      <c r="K7" s="271" ph="1"/>
      <c r="L7" s="271" ph="1"/>
      <c r="M7" s="271" ph="1"/>
      <c r="N7" s="271" ph="1"/>
      <c r="O7" s="271" ph="1"/>
      <c r="P7" s="271" ph="1"/>
      <c r="Q7" s="271" ph="1"/>
      <c r="R7" s="271" ph="1"/>
      <c r="S7" s="271" ph="1"/>
      <c r="T7" s="271" ph="1"/>
      <c r="U7" s="271" ph="1"/>
      <c r="V7" s="271" ph="1"/>
      <c r="W7" s="271" ph="1"/>
      <c r="X7" s="271" ph="1"/>
      <c r="Y7" s="274" ph="1"/>
      <c r="Z7" s="270" t="s">
        <v>131</v>
      </c>
      <c r="AA7" s="271"/>
      <c r="AB7" s="271"/>
      <c r="AC7" s="271"/>
      <c r="AD7" s="271"/>
      <c r="AE7" s="271"/>
      <c r="AF7" s="271"/>
      <c r="AG7" s="271"/>
      <c r="AH7" s="271"/>
      <c r="AI7" s="271"/>
      <c r="AJ7" s="271"/>
      <c r="AK7" s="271"/>
      <c r="AL7" s="271"/>
      <c r="AM7" s="271"/>
      <c r="AN7" s="271"/>
      <c r="AO7" s="271"/>
      <c r="AP7" s="271"/>
      <c r="AQ7" s="271"/>
      <c r="AR7" s="272"/>
      <c r="AS7" s="14"/>
      <c r="AT7" s="267" t="s">
        <v>22</v>
      </c>
      <c r="AU7" s="268"/>
      <c r="AV7" s="268"/>
      <c r="AW7" s="268"/>
      <c r="AX7" s="268"/>
      <c r="AY7" s="268"/>
      <c r="AZ7" s="268"/>
      <c r="BA7" s="268"/>
      <c r="BB7" s="269"/>
      <c r="BH7" s="304"/>
      <c r="BI7" s="109"/>
      <c r="BJ7" s="109"/>
      <c r="BK7" s="109"/>
      <c r="BL7" s="109"/>
      <c r="BM7" s="109"/>
      <c r="BN7" s="161"/>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3"/>
      <c r="DF7" s="6"/>
      <c r="DI7" s="8"/>
      <c r="DJ7" s="74" t="str">
        <f>SUBSTITUTE(SUBSTITUTE(I8,"　","")," ","")</f>
        <v>特許</v>
      </c>
      <c r="DK7" s="74" t="str">
        <f>SUBSTITUTE(SUBSTITUTE(Z8,"　","")," ","")</f>
        <v>花子</v>
      </c>
      <c r="DL7" s="78" t="str">
        <f>DJ7&amp;"　"&amp;DK7</f>
        <v>特許　花子</v>
      </c>
      <c r="DS7" s="79" t="s">
        <v>47</v>
      </c>
    </row>
    <row r="8" spans="5:123" ht="12" customHeight="1" x14ac:dyDescent="0.15">
      <c r="E8" s="185" t="s">
        <v>3</v>
      </c>
      <c r="F8" s="186"/>
      <c r="G8" s="186"/>
      <c r="H8" s="187"/>
      <c r="I8" s="170" t="s">
        <v>124</v>
      </c>
      <c r="J8" s="171"/>
      <c r="K8" s="171"/>
      <c r="L8" s="171"/>
      <c r="M8" s="171"/>
      <c r="N8" s="171"/>
      <c r="O8" s="171"/>
      <c r="P8" s="171"/>
      <c r="Q8" s="171"/>
      <c r="R8" s="171"/>
      <c r="S8" s="171"/>
      <c r="T8" s="171"/>
      <c r="U8" s="171"/>
      <c r="V8" s="171"/>
      <c r="W8" s="171"/>
      <c r="X8" s="171"/>
      <c r="Y8" s="172"/>
      <c r="Z8" s="290" t="s">
        <v>125</v>
      </c>
      <c r="AA8" s="171"/>
      <c r="AB8" s="171"/>
      <c r="AC8" s="171"/>
      <c r="AD8" s="171"/>
      <c r="AE8" s="171"/>
      <c r="AF8" s="171"/>
      <c r="AG8" s="171"/>
      <c r="AH8" s="171"/>
      <c r="AI8" s="171"/>
      <c r="AJ8" s="171"/>
      <c r="AK8" s="171"/>
      <c r="AL8" s="171"/>
      <c r="AM8" s="171"/>
      <c r="AN8" s="171"/>
      <c r="AO8" s="171"/>
      <c r="AP8" s="171"/>
      <c r="AQ8" s="171"/>
      <c r="AR8" s="291"/>
      <c r="AS8" s="14"/>
      <c r="AT8" s="267"/>
      <c r="AU8" s="268"/>
      <c r="AV8" s="268"/>
      <c r="AW8" s="268"/>
      <c r="AX8" s="268"/>
      <c r="AY8" s="268"/>
      <c r="AZ8" s="268"/>
      <c r="BA8" s="268"/>
      <c r="BB8" s="269"/>
      <c r="BH8" s="305" t="s">
        <v>171</v>
      </c>
      <c r="BI8" s="111"/>
      <c r="BJ8" s="110" t="s">
        <v>175</v>
      </c>
      <c r="BK8" s="111"/>
      <c r="BL8" s="110" t="s">
        <v>174</v>
      </c>
      <c r="BM8" s="111"/>
      <c r="BN8" s="164" t="s">
        <v>149</v>
      </c>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6"/>
      <c r="DF8" s="6"/>
      <c r="DI8" s="8"/>
      <c r="DS8" s="79" t="s">
        <v>48</v>
      </c>
    </row>
    <row r="9" spans="5:123" ht="12.75" customHeight="1" x14ac:dyDescent="0.15">
      <c r="E9" s="188"/>
      <c r="F9" s="189"/>
      <c r="G9" s="189"/>
      <c r="H9" s="190"/>
      <c r="I9" s="173"/>
      <c r="J9" s="174"/>
      <c r="K9" s="174"/>
      <c r="L9" s="174"/>
      <c r="M9" s="174"/>
      <c r="N9" s="174"/>
      <c r="O9" s="174"/>
      <c r="P9" s="174"/>
      <c r="Q9" s="174"/>
      <c r="R9" s="174"/>
      <c r="S9" s="174"/>
      <c r="T9" s="174"/>
      <c r="U9" s="174"/>
      <c r="V9" s="174"/>
      <c r="W9" s="174"/>
      <c r="X9" s="174"/>
      <c r="Y9" s="175"/>
      <c r="Z9" s="292"/>
      <c r="AA9" s="174"/>
      <c r="AB9" s="174"/>
      <c r="AC9" s="174"/>
      <c r="AD9" s="174"/>
      <c r="AE9" s="174"/>
      <c r="AF9" s="174"/>
      <c r="AG9" s="174"/>
      <c r="AH9" s="174"/>
      <c r="AI9" s="174"/>
      <c r="AJ9" s="174"/>
      <c r="AK9" s="174"/>
      <c r="AL9" s="174"/>
      <c r="AM9" s="174"/>
      <c r="AN9" s="174"/>
      <c r="AO9" s="174"/>
      <c r="AP9" s="174"/>
      <c r="AQ9" s="174"/>
      <c r="AR9" s="293"/>
      <c r="AS9" s="14"/>
      <c r="AT9" s="267"/>
      <c r="AU9" s="268"/>
      <c r="AV9" s="268"/>
      <c r="AW9" s="268"/>
      <c r="AX9" s="268"/>
      <c r="AY9" s="268"/>
      <c r="AZ9" s="268"/>
      <c r="BA9" s="268"/>
      <c r="BB9" s="269"/>
      <c r="BG9" s="9"/>
      <c r="BH9" s="306"/>
      <c r="BI9" s="108"/>
      <c r="BJ9" s="107"/>
      <c r="BK9" s="108"/>
      <c r="BL9" s="107"/>
      <c r="BM9" s="108"/>
      <c r="BN9" s="161"/>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3"/>
      <c r="DI9" s="8"/>
      <c r="DJ9" s="74" t="str">
        <f>IF(AT1="〇","〇","")</f>
        <v>〇</v>
      </c>
      <c r="DS9" s="79" t="s">
        <v>49</v>
      </c>
    </row>
    <row r="10" spans="5:123" ht="12" customHeight="1" x14ac:dyDescent="0.15">
      <c r="E10" s="188"/>
      <c r="F10" s="189"/>
      <c r="G10" s="189"/>
      <c r="H10" s="190"/>
      <c r="I10" s="173"/>
      <c r="J10" s="174"/>
      <c r="K10" s="174"/>
      <c r="L10" s="174"/>
      <c r="M10" s="174"/>
      <c r="N10" s="174"/>
      <c r="O10" s="174"/>
      <c r="P10" s="174"/>
      <c r="Q10" s="174"/>
      <c r="R10" s="174"/>
      <c r="S10" s="174"/>
      <c r="T10" s="174"/>
      <c r="U10" s="174"/>
      <c r="V10" s="174"/>
      <c r="W10" s="174"/>
      <c r="X10" s="174"/>
      <c r="Y10" s="175"/>
      <c r="Z10" s="292"/>
      <c r="AA10" s="174"/>
      <c r="AB10" s="174"/>
      <c r="AC10" s="174"/>
      <c r="AD10" s="174"/>
      <c r="AE10" s="174"/>
      <c r="AF10" s="174"/>
      <c r="AG10" s="174"/>
      <c r="AH10" s="174"/>
      <c r="AI10" s="174"/>
      <c r="AJ10" s="174"/>
      <c r="AK10" s="174"/>
      <c r="AL10" s="174"/>
      <c r="AM10" s="174"/>
      <c r="AN10" s="174"/>
      <c r="AO10" s="174"/>
      <c r="AP10" s="174"/>
      <c r="AQ10" s="174"/>
      <c r="AR10" s="293"/>
      <c r="AS10" s="14"/>
      <c r="AT10" s="275" t="s">
        <v>21</v>
      </c>
      <c r="AU10" s="276"/>
      <c r="AV10" s="276"/>
      <c r="AW10" s="276"/>
      <c r="AX10" s="276"/>
      <c r="AY10" s="276"/>
      <c r="AZ10" s="276"/>
      <c r="BA10" s="276"/>
      <c r="BB10" s="277"/>
      <c r="BG10" s="9"/>
      <c r="BH10" s="305" t="s">
        <v>171</v>
      </c>
      <c r="BI10" s="111"/>
      <c r="BJ10" s="110" t="s">
        <v>175</v>
      </c>
      <c r="BK10" s="111"/>
      <c r="BL10" s="110" t="s">
        <v>174</v>
      </c>
      <c r="BM10" s="111"/>
      <c r="BN10" s="164" t="s">
        <v>150</v>
      </c>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6"/>
      <c r="DS10" s="79" t="s">
        <v>50</v>
      </c>
    </row>
    <row r="11" spans="5:123" ht="12" customHeight="1" x14ac:dyDescent="0.15">
      <c r="E11" s="188"/>
      <c r="F11" s="189"/>
      <c r="G11" s="189"/>
      <c r="H11" s="190"/>
      <c r="I11" s="173"/>
      <c r="J11" s="174"/>
      <c r="K11" s="174"/>
      <c r="L11" s="174"/>
      <c r="M11" s="174"/>
      <c r="N11" s="174"/>
      <c r="O11" s="174"/>
      <c r="P11" s="174"/>
      <c r="Q11" s="174"/>
      <c r="R11" s="174"/>
      <c r="S11" s="174"/>
      <c r="T11" s="174"/>
      <c r="U11" s="174"/>
      <c r="V11" s="174"/>
      <c r="W11" s="174"/>
      <c r="X11" s="174"/>
      <c r="Y11" s="175"/>
      <c r="Z11" s="292"/>
      <c r="AA11" s="174"/>
      <c r="AB11" s="174"/>
      <c r="AC11" s="174"/>
      <c r="AD11" s="174"/>
      <c r="AE11" s="174"/>
      <c r="AF11" s="174"/>
      <c r="AG11" s="174"/>
      <c r="AH11" s="174"/>
      <c r="AI11" s="174"/>
      <c r="AJ11" s="174"/>
      <c r="AK11" s="174"/>
      <c r="AL11" s="174"/>
      <c r="AM11" s="174"/>
      <c r="AN11" s="174"/>
      <c r="AO11" s="174"/>
      <c r="AP11" s="174"/>
      <c r="AQ11" s="174"/>
      <c r="AR11" s="293"/>
      <c r="AS11" s="14"/>
      <c r="AT11" s="275"/>
      <c r="AU11" s="276"/>
      <c r="AV11" s="276"/>
      <c r="AW11" s="276"/>
      <c r="AX11" s="276"/>
      <c r="AY11" s="276"/>
      <c r="AZ11" s="276"/>
      <c r="BA11" s="276"/>
      <c r="BB11" s="277"/>
      <c r="BG11" s="9"/>
      <c r="BH11" s="306"/>
      <c r="BI11" s="108"/>
      <c r="BJ11" s="107"/>
      <c r="BK11" s="108"/>
      <c r="BL11" s="107"/>
      <c r="BM11" s="108"/>
      <c r="BN11" s="161"/>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3"/>
      <c r="DF11" s="6"/>
      <c r="DS11" s="79" t="s">
        <v>51</v>
      </c>
    </row>
    <row r="12" spans="5:123" ht="12" customHeight="1" x14ac:dyDescent="0.15">
      <c r="E12" s="134"/>
      <c r="F12" s="191"/>
      <c r="G12" s="191"/>
      <c r="H12" s="192"/>
      <c r="I12" s="176"/>
      <c r="J12" s="177"/>
      <c r="K12" s="177"/>
      <c r="L12" s="177"/>
      <c r="M12" s="177"/>
      <c r="N12" s="177"/>
      <c r="O12" s="177"/>
      <c r="P12" s="177"/>
      <c r="Q12" s="177"/>
      <c r="R12" s="177"/>
      <c r="S12" s="177"/>
      <c r="T12" s="177"/>
      <c r="U12" s="177"/>
      <c r="V12" s="177"/>
      <c r="W12" s="177"/>
      <c r="X12" s="177"/>
      <c r="Y12" s="178"/>
      <c r="Z12" s="294"/>
      <c r="AA12" s="177"/>
      <c r="AB12" s="177"/>
      <c r="AC12" s="177"/>
      <c r="AD12" s="177"/>
      <c r="AE12" s="177"/>
      <c r="AF12" s="177"/>
      <c r="AG12" s="177"/>
      <c r="AH12" s="177"/>
      <c r="AI12" s="177"/>
      <c r="AJ12" s="177"/>
      <c r="AK12" s="177"/>
      <c r="AL12" s="177"/>
      <c r="AM12" s="177"/>
      <c r="AN12" s="177"/>
      <c r="AO12" s="177"/>
      <c r="AP12" s="177"/>
      <c r="AQ12" s="177"/>
      <c r="AR12" s="295"/>
      <c r="AS12" s="18"/>
      <c r="AT12" s="19"/>
      <c r="AU12" s="20"/>
      <c r="AV12" s="20"/>
      <c r="AW12" s="20"/>
      <c r="AX12" s="20"/>
      <c r="AY12" s="20"/>
      <c r="AZ12" s="20"/>
      <c r="BA12" s="20"/>
      <c r="BB12" s="21"/>
      <c r="BC12" s="9"/>
      <c r="BG12" s="9"/>
      <c r="BH12" s="307"/>
      <c r="BI12" s="100"/>
      <c r="BJ12" s="100"/>
      <c r="BK12" s="100"/>
      <c r="BL12" s="100"/>
      <c r="BM12" s="100"/>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2"/>
      <c r="DF12" s="6"/>
      <c r="DS12" s="79" t="s">
        <v>52</v>
      </c>
    </row>
    <row r="13" spans="5:123" ht="12" customHeight="1" x14ac:dyDescent="0.15">
      <c r="E13" s="132" t="s">
        <v>4</v>
      </c>
      <c r="F13" s="199"/>
      <c r="G13" s="199"/>
      <c r="H13" s="200"/>
      <c r="I13" s="278" t="s">
        <v>126</v>
      </c>
      <c r="J13" s="279"/>
      <c r="K13" s="279"/>
      <c r="L13" s="279"/>
      <c r="M13" s="279"/>
      <c r="N13" s="144" t="s">
        <v>127</v>
      </c>
      <c r="O13" s="144"/>
      <c r="P13" s="144"/>
      <c r="Q13" s="199" t="s">
        <v>0</v>
      </c>
      <c r="R13" s="199"/>
      <c r="S13" s="144" t="s">
        <v>128</v>
      </c>
      <c r="T13" s="144"/>
      <c r="U13" s="144"/>
      <c r="V13" s="199" t="s">
        <v>25</v>
      </c>
      <c r="W13" s="199"/>
      <c r="X13" s="144" t="s">
        <v>128</v>
      </c>
      <c r="Y13" s="144"/>
      <c r="Z13" s="144"/>
      <c r="AA13" s="199" t="s">
        <v>5</v>
      </c>
      <c r="AB13" s="199"/>
      <c r="AC13" s="144" t="s">
        <v>6</v>
      </c>
      <c r="AD13" s="144"/>
      <c r="AE13" s="282">
        <f ca="1">IF(X13="","",DATEDIF(DJ1,DJ2,"y"))</f>
        <v>48</v>
      </c>
      <c r="AF13" s="282"/>
      <c r="AG13" s="282"/>
      <c r="AH13" s="144" t="s">
        <v>7</v>
      </c>
      <c r="AI13" s="145"/>
      <c r="AJ13" s="132" t="s">
        <v>30</v>
      </c>
      <c r="AK13" s="199"/>
      <c r="AL13" s="133"/>
      <c r="AM13" s="284" t="s">
        <v>129</v>
      </c>
      <c r="AN13" s="285"/>
      <c r="AO13" s="285"/>
      <c r="AP13" s="285"/>
      <c r="AQ13" s="285"/>
      <c r="AR13" s="286"/>
      <c r="AS13" s="14"/>
      <c r="AT13" s="22"/>
      <c r="AU13" s="23"/>
      <c r="AV13" s="23"/>
      <c r="AW13" s="23"/>
      <c r="AX13" s="23"/>
      <c r="AY13" s="23"/>
      <c r="AZ13" s="23"/>
      <c r="BA13" s="23"/>
      <c r="BB13" s="24"/>
      <c r="BH13" s="307"/>
      <c r="BI13" s="100"/>
      <c r="BJ13" s="100"/>
      <c r="BK13" s="100"/>
      <c r="BL13" s="100"/>
      <c r="BM13" s="100"/>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2"/>
      <c r="DF13" s="6"/>
      <c r="DS13" s="79" t="s">
        <v>53</v>
      </c>
    </row>
    <row r="14" spans="5:123" ht="12" customHeight="1" x14ac:dyDescent="0.15">
      <c r="E14" s="134"/>
      <c r="F14" s="191"/>
      <c r="G14" s="191"/>
      <c r="H14" s="192"/>
      <c r="I14" s="280"/>
      <c r="J14" s="281"/>
      <c r="K14" s="281"/>
      <c r="L14" s="281"/>
      <c r="M14" s="281"/>
      <c r="N14" s="142"/>
      <c r="O14" s="142"/>
      <c r="P14" s="142"/>
      <c r="Q14" s="191"/>
      <c r="R14" s="191"/>
      <c r="S14" s="142"/>
      <c r="T14" s="142"/>
      <c r="U14" s="142"/>
      <c r="V14" s="191"/>
      <c r="W14" s="191"/>
      <c r="X14" s="142"/>
      <c r="Y14" s="142"/>
      <c r="Z14" s="142"/>
      <c r="AA14" s="191"/>
      <c r="AB14" s="191"/>
      <c r="AC14" s="142"/>
      <c r="AD14" s="142"/>
      <c r="AE14" s="283"/>
      <c r="AF14" s="283"/>
      <c r="AG14" s="283"/>
      <c r="AH14" s="142"/>
      <c r="AI14" s="147"/>
      <c r="AJ14" s="134"/>
      <c r="AK14" s="191"/>
      <c r="AL14" s="135"/>
      <c r="AM14" s="287"/>
      <c r="AN14" s="288"/>
      <c r="AO14" s="288"/>
      <c r="AP14" s="288"/>
      <c r="AQ14" s="288"/>
      <c r="AR14" s="289"/>
      <c r="AT14" s="25"/>
      <c r="BG14" s="9"/>
      <c r="BH14" s="307"/>
      <c r="BI14" s="100"/>
      <c r="BJ14" s="100"/>
      <c r="BK14" s="100"/>
      <c r="BL14" s="100"/>
      <c r="BM14" s="100"/>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2"/>
      <c r="DS14" s="79" t="s">
        <v>54</v>
      </c>
    </row>
    <row r="15" spans="5:123" ht="16.5" customHeight="1" x14ac:dyDescent="0.15">
      <c r="E15" s="124" t="s">
        <v>37</v>
      </c>
      <c r="F15" s="125"/>
      <c r="G15" s="125"/>
      <c r="H15" s="126"/>
      <c r="I15" s="127" t="s">
        <v>17</v>
      </c>
      <c r="J15" s="128"/>
      <c r="K15" s="129" t="s">
        <v>158</v>
      </c>
      <c r="L15" s="129"/>
      <c r="M15" s="129"/>
      <c r="N15" s="129"/>
      <c r="O15" s="129"/>
      <c r="P15" s="129"/>
      <c r="Q15" s="129"/>
      <c r="R15" s="129"/>
      <c r="S15" s="129"/>
      <c r="T15" s="129"/>
      <c r="U15" s="130" t="s">
        <v>18</v>
      </c>
      <c r="V15" s="130"/>
      <c r="W15" s="130"/>
      <c r="X15" s="130"/>
      <c r="Y15" s="130"/>
      <c r="Z15" s="130"/>
      <c r="AA15" s="130"/>
      <c r="AB15" s="130"/>
      <c r="AC15" s="130"/>
      <c r="AD15" s="130"/>
      <c r="AE15" s="130"/>
      <c r="AF15" s="130"/>
      <c r="AG15" s="130"/>
      <c r="AH15" s="130"/>
      <c r="AI15" s="130"/>
      <c r="AJ15" s="130"/>
      <c r="AK15" s="130"/>
      <c r="AL15" s="130"/>
      <c r="AM15" s="130"/>
      <c r="AN15" s="131"/>
      <c r="AO15" s="132" t="s">
        <v>16</v>
      </c>
      <c r="AP15" s="133"/>
      <c r="AQ15" s="179" t="s">
        <v>159</v>
      </c>
      <c r="AR15" s="180"/>
      <c r="AS15" s="181"/>
      <c r="AT15" s="296" t="s">
        <v>160</v>
      </c>
      <c r="AU15" s="179" t="s">
        <v>161</v>
      </c>
      <c r="AV15" s="180"/>
      <c r="AW15" s="181"/>
      <c r="AX15" s="296" t="s">
        <v>162</v>
      </c>
      <c r="AY15" s="179" t="s">
        <v>161</v>
      </c>
      <c r="AZ15" s="180"/>
      <c r="BA15" s="180"/>
      <c r="BB15" s="298"/>
      <c r="BG15" s="9"/>
      <c r="BH15" s="307"/>
      <c r="BI15" s="100"/>
      <c r="BJ15" s="100"/>
      <c r="BK15" s="100"/>
      <c r="BL15" s="100"/>
      <c r="BM15" s="100"/>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2"/>
      <c r="DS15" s="79" t="s">
        <v>55</v>
      </c>
    </row>
    <row r="16" spans="5:123" ht="15" customHeight="1" x14ac:dyDescent="0.15">
      <c r="E16" s="136" t="s">
        <v>35</v>
      </c>
      <c r="F16" s="137"/>
      <c r="G16" s="137"/>
      <c r="H16" s="138"/>
      <c r="I16" s="139" t="s">
        <v>133</v>
      </c>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1"/>
      <c r="AO16" s="134"/>
      <c r="AP16" s="135"/>
      <c r="AQ16" s="182"/>
      <c r="AR16" s="183"/>
      <c r="AS16" s="184"/>
      <c r="AT16" s="297"/>
      <c r="AU16" s="182"/>
      <c r="AV16" s="183"/>
      <c r="AW16" s="184"/>
      <c r="AX16" s="297"/>
      <c r="AY16" s="182"/>
      <c r="AZ16" s="183"/>
      <c r="BA16" s="183"/>
      <c r="BB16" s="299"/>
      <c r="BG16" s="9"/>
      <c r="BH16" s="307"/>
      <c r="BI16" s="100"/>
      <c r="BJ16" s="100"/>
      <c r="BK16" s="100"/>
      <c r="BL16" s="100"/>
      <c r="BM16" s="100"/>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2"/>
      <c r="DS16" s="79" t="s">
        <v>56</v>
      </c>
    </row>
    <row r="17" spans="2:133" ht="12" customHeight="1" x14ac:dyDescent="0.15">
      <c r="E17" s="185" t="s">
        <v>36</v>
      </c>
      <c r="F17" s="186"/>
      <c r="G17" s="186"/>
      <c r="H17" s="187"/>
      <c r="I17" s="193" t="s">
        <v>134</v>
      </c>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5"/>
      <c r="BG17" s="9"/>
      <c r="BH17" s="307"/>
      <c r="BI17" s="100"/>
      <c r="BJ17" s="100"/>
      <c r="BK17" s="100"/>
      <c r="BL17" s="100"/>
      <c r="BM17" s="100"/>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2"/>
      <c r="DS17" s="79" t="s">
        <v>57</v>
      </c>
    </row>
    <row r="18" spans="2:133" ht="12" customHeight="1" x14ac:dyDescent="0.15">
      <c r="E18" s="188"/>
      <c r="F18" s="189"/>
      <c r="G18" s="189"/>
      <c r="H18" s="190"/>
      <c r="I18" s="196"/>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8"/>
      <c r="BG18" s="9"/>
      <c r="BH18" s="307"/>
      <c r="BI18" s="100"/>
      <c r="BJ18" s="100"/>
      <c r="BK18" s="100"/>
      <c r="BL18" s="100"/>
      <c r="BM18" s="100"/>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2"/>
      <c r="DS18" s="79" t="s">
        <v>58</v>
      </c>
    </row>
    <row r="19" spans="2:133" ht="12" customHeight="1" x14ac:dyDescent="0.15">
      <c r="E19" s="188"/>
      <c r="F19" s="189"/>
      <c r="G19" s="189"/>
      <c r="H19" s="190"/>
      <c r="I19" s="207" t="s">
        <v>105</v>
      </c>
      <c r="J19" s="208"/>
      <c r="K19" s="208"/>
      <c r="L19" s="208"/>
      <c r="M19" s="209"/>
      <c r="N19" s="213" t="s">
        <v>135</v>
      </c>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c r="AN19" s="214"/>
      <c r="AO19" s="214"/>
      <c r="AP19" s="214"/>
      <c r="AQ19" s="214"/>
      <c r="AR19" s="214"/>
      <c r="AS19" s="214"/>
      <c r="AT19" s="214"/>
      <c r="AU19" s="214"/>
      <c r="AV19" s="214"/>
      <c r="AW19" s="214"/>
      <c r="AX19" s="214"/>
      <c r="AY19" s="214"/>
      <c r="AZ19" s="214"/>
      <c r="BA19" s="214"/>
      <c r="BB19" s="215"/>
      <c r="BG19" s="9"/>
      <c r="BH19" s="307"/>
      <c r="BI19" s="100"/>
      <c r="BJ19" s="100"/>
      <c r="BK19" s="100"/>
      <c r="BL19" s="100"/>
      <c r="BM19" s="100"/>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2"/>
      <c r="DS19" s="79" t="s">
        <v>59</v>
      </c>
    </row>
    <row r="20" spans="2:133" ht="12" customHeight="1" x14ac:dyDescent="0.15">
      <c r="E20" s="134"/>
      <c r="F20" s="191"/>
      <c r="G20" s="191"/>
      <c r="H20" s="192"/>
      <c r="I20" s="210"/>
      <c r="J20" s="211"/>
      <c r="K20" s="211"/>
      <c r="L20" s="211"/>
      <c r="M20" s="212"/>
      <c r="N20" s="216"/>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8"/>
      <c r="BG20" s="9"/>
      <c r="BH20" s="307"/>
      <c r="BI20" s="100"/>
      <c r="BJ20" s="100"/>
      <c r="BK20" s="100"/>
      <c r="BL20" s="100"/>
      <c r="BM20" s="100"/>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2"/>
      <c r="DS20" s="79" t="s">
        <v>60</v>
      </c>
    </row>
    <row r="21" spans="2:133" ht="12" customHeight="1" x14ac:dyDescent="0.15">
      <c r="E21" s="132" t="s">
        <v>8</v>
      </c>
      <c r="F21" s="199"/>
      <c r="G21" s="199"/>
      <c r="H21" s="200"/>
      <c r="I21" s="300" t="s">
        <v>163</v>
      </c>
      <c r="J21" s="180"/>
      <c r="K21" s="180"/>
      <c r="L21" s="180"/>
      <c r="M21" s="296" t="s">
        <v>160</v>
      </c>
      <c r="N21" s="180" t="s">
        <v>164</v>
      </c>
      <c r="O21" s="180"/>
      <c r="P21" s="180"/>
      <c r="Q21" s="180"/>
      <c r="R21" s="180"/>
      <c r="S21" s="180"/>
      <c r="T21" s="296" t="s">
        <v>162</v>
      </c>
      <c r="U21" s="180" t="s">
        <v>165</v>
      </c>
      <c r="V21" s="180"/>
      <c r="W21" s="180"/>
      <c r="X21" s="180"/>
      <c r="Y21" s="180"/>
      <c r="Z21" s="298"/>
      <c r="AA21" s="132" t="s">
        <v>19</v>
      </c>
      <c r="AB21" s="199"/>
      <c r="AC21" s="199"/>
      <c r="AD21" s="199"/>
      <c r="AE21" s="200"/>
      <c r="AF21" s="201" t="s">
        <v>166</v>
      </c>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3"/>
      <c r="BG21" s="9"/>
      <c r="BH21" s="307"/>
      <c r="BI21" s="100"/>
      <c r="BJ21" s="100"/>
      <c r="BK21" s="100"/>
      <c r="BL21" s="100"/>
      <c r="BM21" s="100"/>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2"/>
    </row>
    <row r="22" spans="2:133" ht="12" customHeight="1" x14ac:dyDescent="0.15">
      <c r="E22" s="134"/>
      <c r="F22" s="191"/>
      <c r="G22" s="191"/>
      <c r="H22" s="192"/>
      <c r="I22" s="301"/>
      <c r="J22" s="183"/>
      <c r="K22" s="183"/>
      <c r="L22" s="183"/>
      <c r="M22" s="297"/>
      <c r="N22" s="183"/>
      <c r="O22" s="183"/>
      <c r="P22" s="183"/>
      <c r="Q22" s="183"/>
      <c r="R22" s="183"/>
      <c r="S22" s="183"/>
      <c r="T22" s="297"/>
      <c r="U22" s="183"/>
      <c r="V22" s="183"/>
      <c r="W22" s="183"/>
      <c r="X22" s="183"/>
      <c r="Y22" s="183"/>
      <c r="Z22" s="299"/>
      <c r="AA22" s="134"/>
      <c r="AB22" s="191"/>
      <c r="AC22" s="191"/>
      <c r="AD22" s="191"/>
      <c r="AE22" s="192"/>
      <c r="AF22" s="204"/>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6"/>
      <c r="BG22" s="9"/>
      <c r="BH22" s="307"/>
      <c r="BI22" s="100"/>
      <c r="BJ22" s="100"/>
      <c r="BK22" s="100"/>
      <c r="BL22" s="100"/>
      <c r="BM22" s="100"/>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2"/>
    </row>
    <row r="23" spans="2:133" ht="12" customHeight="1" x14ac:dyDescent="0.15">
      <c r="AO23" s="219"/>
      <c r="AP23" s="219"/>
      <c r="AQ23" s="220"/>
      <c r="AR23" s="220"/>
      <c r="AS23" s="220"/>
      <c r="AT23" s="220"/>
      <c r="AU23" s="220"/>
      <c r="AV23" s="220"/>
      <c r="AW23" s="220"/>
      <c r="AX23" s="220"/>
      <c r="AY23" s="220"/>
      <c r="AZ23" s="220"/>
      <c r="BA23" s="220"/>
      <c r="BB23" s="220"/>
      <c r="BH23" s="307"/>
      <c r="BI23" s="100"/>
      <c r="BJ23" s="100"/>
      <c r="BK23" s="100"/>
      <c r="BL23" s="100"/>
      <c r="BM23" s="100"/>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2"/>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307"/>
      <c r="BI24" s="100"/>
      <c r="BJ24" s="100"/>
      <c r="BK24" s="100"/>
      <c r="BL24" s="100"/>
      <c r="BM24" s="100"/>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2"/>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32" t="s">
        <v>39</v>
      </c>
      <c r="F25" s="199"/>
      <c r="G25" s="199"/>
      <c r="H25" s="200"/>
      <c r="I25" s="118" t="s">
        <v>106</v>
      </c>
      <c r="J25" s="119"/>
      <c r="K25" s="119"/>
      <c r="L25" s="119"/>
      <c r="M25" s="119"/>
      <c r="N25" s="119"/>
      <c r="O25" s="119"/>
      <c r="P25" s="119"/>
      <c r="Q25" s="119"/>
      <c r="R25" s="119"/>
      <c r="S25" s="119"/>
      <c r="T25" s="119"/>
      <c r="U25" s="119"/>
      <c r="V25" s="120"/>
      <c r="W25" s="221" t="s">
        <v>40</v>
      </c>
      <c r="X25" s="222"/>
      <c r="Y25" s="222"/>
      <c r="Z25" s="222"/>
      <c r="AA25" s="223"/>
      <c r="AB25" s="118" t="s">
        <v>106</v>
      </c>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20"/>
      <c r="BH25" s="307"/>
      <c r="BI25" s="100"/>
      <c r="BJ25" s="100"/>
      <c r="BK25" s="100"/>
      <c r="BL25" s="100"/>
      <c r="BM25" s="100"/>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2"/>
      <c r="DJ25" s="74" t="str">
        <f>IF(OR(AB25="該当の場合選択",AB25="",),"",AB25)</f>
        <v/>
      </c>
      <c r="DR25" s="77" t="s">
        <v>113</v>
      </c>
      <c r="DS25" s="3"/>
    </row>
    <row r="26" spans="2:133" ht="13.5" customHeight="1" x14ac:dyDescent="0.15">
      <c r="E26" s="134"/>
      <c r="F26" s="191"/>
      <c r="G26" s="191"/>
      <c r="H26" s="192"/>
      <c r="I26" s="121"/>
      <c r="J26" s="122"/>
      <c r="K26" s="122"/>
      <c r="L26" s="122"/>
      <c r="M26" s="122"/>
      <c r="N26" s="122"/>
      <c r="O26" s="122"/>
      <c r="P26" s="122"/>
      <c r="Q26" s="122"/>
      <c r="R26" s="122"/>
      <c r="S26" s="122"/>
      <c r="T26" s="122"/>
      <c r="U26" s="122"/>
      <c r="V26" s="123"/>
      <c r="W26" s="224"/>
      <c r="X26" s="225"/>
      <c r="Y26" s="225"/>
      <c r="Z26" s="225"/>
      <c r="AA26" s="226"/>
      <c r="AB26" s="121"/>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3"/>
      <c r="BH26" s="307"/>
      <c r="BI26" s="100"/>
      <c r="BJ26" s="100"/>
      <c r="BK26" s="100"/>
      <c r="BL26" s="100"/>
      <c r="BM26" s="100"/>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2"/>
      <c r="DR26" s="77" t="s">
        <v>114</v>
      </c>
      <c r="DS26" s="3"/>
    </row>
    <row r="27" spans="2:133" ht="12" customHeight="1" x14ac:dyDescent="0.2">
      <c r="D27" s="89"/>
      <c r="E27" s="308" t="s">
        <v>15</v>
      </c>
      <c r="F27" s="308"/>
      <c r="G27" s="308"/>
      <c r="H27" s="308"/>
      <c r="I27" s="308"/>
      <c r="J27" s="308"/>
      <c r="K27" s="308"/>
      <c r="L27" s="308"/>
      <c r="M27" s="30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307"/>
      <c r="BI27" s="100"/>
      <c r="BJ27" s="100"/>
      <c r="BK27" s="100"/>
      <c r="BL27" s="100"/>
      <c r="BM27" s="100"/>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2"/>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309"/>
      <c r="F28" s="309"/>
      <c r="G28" s="309"/>
      <c r="H28" s="309"/>
      <c r="I28" s="309"/>
      <c r="J28" s="309"/>
      <c r="K28" s="309"/>
      <c r="L28" s="309"/>
      <c r="M28" s="309"/>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307"/>
      <c r="BI28" s="100"/>
      <c r="BJ28" s="100"/>
      <c r="BK28" s="100"/>
      <c r="BL28" s="100"/>
      <c r="BM28" s="100"/>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2"/>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302" t="s">
        <v>170</v>
      </c>
      <c r="F29" s="303"/>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4"/>
      <c r="BC29" s="26"/>
      <c r="BD29" s="26"/>
      <c r="BE29" s="26"/>
      <c r="BF29" s="26"/>
      <c r="BG29" s="1"/>
      <c r="BH29" s="307"/>
      <c r="BI29" s="100"/>
      <c r="BJ29" s="100"/>
      <c r="BK29" s="100"/>
      <c r="BL29" s="100"/>
      <c r="BM29" s="100"/>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2"/>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307"/>
      <c r="F30" s="100"/>
      <c r="G30" s="100"/>
      <c r="H30" s="100"/>
      <c r="I30" s="100"/>
      <c r="J30" s="100"/>
      <c r="K30" s="100" t="s">
        <v>136</v>
      </c>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310"/>
      <c r="BC30" s="26"/>
      <c r="BD30" s="26"/>
      <c r="BE30" s="26"/>
      <c r="BF30" s="26"/>
      <c r="BG30" s="1"/>
      <c r="BH30" s="167" t="s">
        <v>9</v>
      </c>
      <c r="BI30" s="168"/>
      <c r="BJ30" s="168"/>
      <c r="BK30" s="168"/>
      <c r="BL30" s="168"/>
      <c r="BM30" s="168"/>
      <c r="BN30" s="168"/>
      <c r="BO30" s="168"/>
      <c r="BP30" s="168"/>
      <c r="BQ30" s="168"/>
      <c r="BR30" s="168"/>
      <c r="BS30" s="168"/>
      <c r="BT30" s="168"/>
      <c r="BU30" s="168"/>
      <c r="BV30" s="168"/>
      <c r="BW30" s="168"/>
      <c r="BX30" s="168"/>
      <c r="BY30" s="168"/>
      <c r="BZ30" s="168"/>
      <c r="CA30" s="168"/>
      <c r="CB30" s="168"/>
      <c r="CC30" s="168"/>
      <c r="CD30" s="168"/>
      <c r="CE30" s="168"/>
      <c r="CF30" s="168"/>
      <c r="CG30" s="168"/>
      <c r="CH30" s="168"/>
      <c r="CI30" s="168"/>
      <c r="CJ30" s="168"/>
      <c r="CK30" s="168"/>
      <c r="CL30" s="168"/>
      <c r="CM30" s="168"/>
      <c r="CN30" s="168"/>
      <c r="CO30" s="168"/>
      <c r="CP30" s="168"/>
      <c r="CQ30" s="168"/>
      <c r="CR30" s="168"/>
      <c r="CS30" s="168"/>
      <c r="CT30" s="168"/>
      <c r="CU30" s="168"/>
      <c r="CV30" s="168"/>
      <c r="CW30" s="168"/>
      <c r="CX30" s="168"/>
      <c r="CY30" s="168"/>
      <c r="CZ30" s="168"/>
      <c r="DA30" s="168"/>
      <c r="DB30" s="168"/>
      <c r="DC30" s="168"/>
      <c r="DD30" s="168"/>
      <c r="DE30" s="169"/>
      <c r="DF30" s="26"/>
      <c r="DG30" s="26"/>
      <c r="DH30" s="26"/>
      <c r="DI30" s="26"/>
      <c r="DJ30" s="151"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307"/>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310"/>
      <c r="BC31" s="26"/>
      <c r="BD31" s="26"/>
      <c r="BE31" s="26"/>
      <c r="BF31" s="26"/>
      <c r="BG31" s="1"/>
      <c r="BH31" s="94"/>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6"/>
      <c r="DF31" s="26"/>
      <c r="DG31" s="26"/>
      <c r="DH31" s="26"/>
      <c r="DI31" s="26"/>
      <c r="DJ31" s="151"/>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307" t="s">
        <v>171</v>
      </c>
      <c r="F32" s="100"/>
      <c r="G32" s="100" t="s">
        <v>177</v>
      </c>
      <c r="H32" s="100"/>
      <c r="I32" s="100" t="s">
        <v>173</v>
      </c>
      <c r="J32" s="100"/>
      <c r="K32" s="101" t="s">
        <v>137</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2"/>
      <c r="BC32" s="26"/>
      <c r="BD32" s="26"/>
      <c r="BE32" s="26"/>
      <c r="BF32" s="26"/>
      <c r="BG32" s="1"/>
      <c r="BH32" s="94"/>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6"/>
      <c r="DF32" s="26"/>
      <c r="DG32" s="26"/>
      <c r="DH32" s="26"/>
      <c r="DI32" s="26"/>
      <c r="DJ32" s="151"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307"/>
      <c r="F33" s="100"/>
      <c r="G33" s="100"/>
      <c r="H33" s="100"/>
      <c r="I33" s="100"/>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2"/>
      <c r="BC33" s="26"/>
      <c r="BD33" s="26"/>
      <c r="BE33" s="26"/>
      <c r="BF33" s="26"/>
      <c r="BG33" s="1"/>
      <c r="BH33" s="94"/>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6"/>
      <c r="DF33" s="26"/>
      <c r="DG33" s="26"/>
      <c r="DH33" s="26"/>
      <c r="DI33" s="26"/>
      <c r="DJ33" s="151"/>
      <c r="DK33" s="82"/>
      <c r="DL33" s="82"/>
      <c r="DM33" s="83"/>
      <c r="DN33" s="83"/>
      <c r="DO33" s="83"/>
      <c r="DP33" s="83"/>
      <c r="DQ33" s="83"/>
      <c r="DR33" s="77" t="s">
        <v>82</v>
      </c>
      <c r="DT33" s="77"/>
      <c r="DU33" s="77"/>
      <c r="DV33" s="77"/>
      <c r="DW33" s="77"/>
      <c r="DX33" s="77"/>
      <c r="DY33" s="77"/>
    </row>
    <row r="34" spans="4:129" ht="12" customHeight="1" x14ac:dyDescent="0.15">
      <c r="D34" s="1"/>
      <c r="E34" s="307" t="s">
        <v>171</v>
      </c>
      <c r="F34" s="100"/>
      <c r="G34" s="100" t="s">
        <v>177</v>
      </c>
      <c r="H34" s="100"/>
      <c r="I34" s="100" t="s">
        <v>178</v>
      </c>
      <c r="J34" s="100"/>
      <c r="K34" s="101" t="s">
        <v>138</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2"/>
      <c r="BC34" s="26"/>
      <c r="BD34" s="26"/>
      <c r="BE34" s="26"/>
      <c r="BF34" s="26"/>
      <c r="BG34" s="1"/>
      <c r="BH34" s="97"/>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9"/>
      <c r="DF34" s="26"/>
      <c r="DG34" s="26"/>
      <c r="DH34" s="26"/>
      <c r="DI34" s="26"/>
      <c r="DJ34" s="151"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307"/>
      <c r="F35" s="100"/>
      <c r="G35" s="100"/>
      <c r="H35" s="100"/>
      <c r="I35" s="100"/>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2"/>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51"/>
      <c r="DK35" s="82"/>
      <c r="DL35" s="82"/>
      <c r="DM35" s="83"/>
      <c r="DN35" s="83"/>
      <c r="DO35" s="83"/>
      <c r="DP35" s="83"/>
      <c r="DQ35" s="83"/>
      <c r="DR35" s="77" t="s">
        <v>83</v>
      </c>
      <c r="DT35" s="77"/>
      <c r="DU35" s="77"/>
      <c r="DV35" s="77"/>
      <c r="DW35" s="77"/>
      <c r="DX35" s="77"/>
      <c r="DY35" s="77"/>
    </row>
    <row r="36" spans="4:129" ht="12" customHeight="1" x14ac:dyDescent="0.15">
      <c r="D36" s="1"/>
      <c r="E36" s="307" t="s">
        <v>171</v>
      </c>
      <c r="F36" s="100"/>
      <c r="G36" s="100" t="s">
        <v>172</v>
      </c>
      <c r="H36" s="100"/>
      <c r="I36" s="100" t="s">
        <v>173</v>
      </c>
      <c r="J36" s="100"/>
      <c r="K36" s="101" t="s">
        <v>139</v>
      </c>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2"/>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252"/>
      <c r="CH36" s="252"/>
      <c r="CI36" s="252"/>
      <c r="CJ36" s="252"/>
      <c r="CK36" s="252"/>
      <c r="CL36" s="252"/>
      <c r="CM36" s="252"/>
      <c r="CN36" s="50"/>
      <c r="CO36" s="50"/>
      <c r="CP36" s="50"/>
      <c r="CQ36" s="50"/>
      <c r="CR36" s="50"/>
      <c r="CS36" s="50"/>
      <c r="CT36" s="50"/>
      <c r="CU36" s="50"/>
      <c r="CV36" s="50"/>
      <c r="CW36" s="50"/>
      <c r="CX36" s="50"/>
      <c r="CY36" s="50"/>
      <c r="CZ36" s="50"/>
      <c r="DA36" s="50"/>
      <c r="DB36" s="50"/>
      <c r="DC36" s="50"/>
      <c r="DD36" s="50"/>
      <c r="DE36" s="51"/>
      <c r="DF36" s="26"/>
      <c r="DG36" s="26"/>
      <c r="DH36" s="26"/>
      <c r="DI36" s="26"/>
      <c r="DJ36" s="151"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307"/>
      <c r="F37" s="100"/>
      <c r="G37" s="100"/>
      <c r="H37" s="100"/>
      <c r="I37" s="100"/>
      <c r="J37" s="100"/>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2"/>
      <c r="BC37" s="26"/>
      <c r="BD37" s="26"/>
      <c r="BE37" s="26"/>
      <c r="BF37" s="46"/>
      <c r="BG37" s="47"/>
      <c r="BH37" s="246" t="s">
        <v>151</v>
      </c>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8"/>
      <c r="DF37" s="26"/>
      <c r="DG37" s="26"/>
      <c r="DH37" s="26"/>
      <c r="DI37" s="26"/>
      <c r="DJ37" s="151"/>
      <c r="DK37" s="82"/>
      <c r="DL37" s="82"/>
      <c r="DM37" s="83"/>
      <c r="DN37" s="83"/>
      <c r="DO37" s="83"/>
      <c r="DP37" s="83"/>
      <c r="DQ37" s="83"/>
      <c r="DR37" s="77" t="s">
        <v>84</v>
      </c>
      <c r="DT37" s="77"/>
      <c r="DU37" s="77"/>
      <c r="DV37" s="77"/>
      <c r="DW37" s="77"/>
      <c r="DX37" s="77"/>
      <c r="DY37" s="77"/>
    </row>
    <row r="38" spans="4:129" ht="12" customHeight="1" x14ac:dyDescent="0.15">
      <c r="D38" s="1"/>
      <c r="E38" s="307"/>
      <c r="F38" s="100"/>
      <c r="G38" s="100"/>
      <c r="H38" s="100"/>
      <c r="I38" s="100"/>
      <c r="J38" s="100"/>
      <c r="K38" s="227" t="s">
        <v>140</v>
      </c>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8"/>
      <c r="BC38" s="26"/>
      <c r="BD38" s="26"/>
      <c r="BE38" s="26"/>
      <c r="BF38" s="46"/>
      <c r="BG38" s="47"/>
      <c r="BH38" s="246"/>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8"/>
      <c r="DF38" s="26"/>
      <c r="DG38" s="26"/>
      <c r="DH38" s="26"/>
      <c r="DI38" s="26"/>
      <c r="DJ38" s="151"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307"/>
      <c r="F39" s="100"/>
      <c r="G39" s="100"/>
      <c r="H39" s="100"/>
      <c r="I39" s="100"/>
      <c r="J39" s="100"/>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s="26"/>
      <c r="BD39" s="26"/>
      <c r="BE39" s="26"/>
      <c r="BF39" s="46"/>
      <c r="BG39" s="47"/>
      <c r="BH39" s="246"/>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8"/>
      <c r="DF39" s="26"/>
      <c r="DG39" s="26"/>
      <c r="DH39" s="26"/>
      <c r="DI39" s="26"/>
      <c r="DJ39" s="151"/>
      <c r="DK39" s="82"/>
      <c r="DL39" s="82"/>
      <c r="DM39" s="83"/>
      <c r="DN39" s="83"/>
      <c r="DO39" s="83"/>
      <c r="DP39" s="83"/>
      <c r="DQ39" s="83"/>
      <c r="DR39" s="77" t="s">
        <v>85</v>
      </c>
      <c r="DS39" s="83"/>
      <c r="DT39" s="83"/>
      <c r="DU39" s="83"/>
      <c r="DV39" s="83"/>
      <c r="DW39" s="83"/>
      <c r="DX39" s="83"/>
      <c r="DY39" s="83"/>
    </row>
    <row r="40" spans="4:129" ht="12" customHeight="1" x14ac:dyDescent="0.15">
      <c r="D40" s="1"/>
      <c r="E40" s="307" t="s">
        <v>171</v>
      </c>
      <c r="F40" s="100"/>
      <c r="G40" s="100" t="s">
        <v>172</v>
      </c>
      <c r="H40" s="100"/>
      <c r="I40" s="100" t="s">
        <v>174</v>
      </c>
      <c r="J40" s="100"/>
      <c r="K40" s="101" t="s">
        <v>141</v>
      </c>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2"/>
      <c r="BC40" s="26"/>
      <c r="BD40" s="26"/>
      <c r="BE40" s="26"/>
      <c r="BF40" s="48"/>
      <c r="BG40" s="47"/>
      <c r="BH40" s="246"/>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8"/>
      <c r="DF40" s="26"/>
      <c r="DG40" s="26"/>
      <c r="DH40" s="26"/>
      <c r="DI40" s="26"/>
      <c r="DJ40" s="151"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307"/>
      <c r="F41" s="100"/>
      <c r="G41" s="100"/>
      <c r="H41" s="100"/>
      <c r="I41" s="100"/>
      <c r="J41" s="100"/>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2"/>
      <c r="BC41" s="26"/>
      <c r="BD41" s="26"/>
      <c r="BE41" s="26"/>
      <c r="BF41" s="48"/>
      <c r="BG41" s="47"/>
      <c r="BH41" s="246"/>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8"/>
      <c r="DF41" s="26"/>
      <c r="DG41" s="26"/>
      <c r="DH41" s="26"/>
      <c r="DI41" s="26"/>
      <c r="DJ41" s="151"/>
      <c r="DK41" s="82"/>
      <c r="DL41" s="82"/>
      <c r="DM41" s="83"/>
      <c r="DN41" s="83"/>
      <c r="DO41" s="83"/>
      <c r="DP41" s="83"/>
      <c r="DQ41" s="83"/>
      <c r="DR41" s="77" t="s">
        <v>120</v>
      </c>
      <c r="DS41" s="83"/>
      <c r="DT41" s="83"/>
      <c r="DU41" s="83"/>
      <c r="DV41" s="83"/>
      <c r="DW41" s="83"/>
      <c r="DX41" s="83"/>
      <c r="DY41" s="83"/>
    </row>
    <row r="42" spans="4:129" ht="12" customHeight="1" x14ac:dyDescent="0.15">
      <c r="D42" s="1"/>
      <c r="E42" s="307" t="s">
        <v>171</v>
      </c>
      <c r="F42" s="100"/>
      <c r="G42" s="100" t="s">
        <v>179</v>
      </c>
      <c r="H42" s="100"/>
      <c r="I42" s="100" t="s">
        <v>173</v>
      </c>
      <c r="J42" s="100"/>
      <c r="K42" s="101" t="s">
        <v>142</v>
      </c>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2"/>
      <c r="BC42" s="26"/>
      <c r="BD42" s="26"/>
      <c r="BE42" s="26"/>
      <c r="BF42" s="48"/>
      <c r="BG42" s="47"/>
      <c r="BH42" s="246"/>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8"/>
      <c r="DF42" s="26"/>
      <c r="DG42" s="26"/>
      <c r="DH42" s="26"/>
      <c r="DI42" s="26"/>
      <c r="DJ42" s="151"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307"/>
      <c r="F43" s="100"/>
      <c r="G43" s="100"/>
      <c r="H43" s="100"/>
      <c r="I43" s="100"/>
      <c r="J43" s="100"/>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2"/>
      <c r="BC43" s="26"/>
      <c r="BD43" s="26"/>
      <c r="BE43" s="26"/>
      <c r="BF43" s="48"/>
      <c r="BG43" s="47"/>
      <c r="BH43" s="249"/>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1"/>
      <c r="DF43" s="26"/>
      <c r="DG43" s="26"/>
      <c r="DH43" s="26"/>
      <c r="DI43" s="26"/>
      <c r="DJ43" s="151"/>
      <c r="DK43" s="82"/>
      <c r="DL43" s="82"/>
      <c r="DM43" s="83"/>
      <c r="DN43" s="83"/>
      <c r="DO43" s="83"/>
      <c r="DP43" s="83"/>
      <c r="DQ43" s="83"/>
      <c r="DR43" s="77" t="s">
        <v>86</v>
      </c>
      <c r="DS43" s="83"/>
      <c r="DT43" s="83"/>
      <c r="DU43" s="83"/>
      <c r="DV43" s="83"/>
      <c r="DW43" s="83"/>
      <c r="DX43" s="83"/>
      <c r="DY43" s="83"/>
    </row>
    <row r="44" spans="4:129" ht="12" customHeight="1" x14ac:dyDescent="0.15">
      <c r="D44" s="1"/>
      <c r="E44" s="307" t="s">
        <v>180</v>
      </c>
      <c r="F44" s="100"/>
      <c r="G44" s="100" t="s">
        <v>181</v>
      </c>
      <c r="H44" s="100"/>
      <c r="I44" s="100" t="s">
        <v>178</v>
      </c>
      <c r="J44" s="100"/>
      <c r="K44" s="101" t="s">
        <v>156</v>
      </c>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2"/>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51"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307"/>
      <c r="F45" s="100"/>
      <c r="G45" s="100"/>
      <c r="H45" s="100"/>
      <c r="I45" s="100"/>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2"/>
      <c r="BC45" s="26"/>
      <c r="BD45" s="26"/>
      <c r="BE45" s="26"/>
      <c r="BF45" s="48"/>
      <c r="BG45" s="47"/>
      <c r="BH45" s="239" t="s">
        <v>152</v>
      </c>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1"/>
      <c r="DF45" s="26"/>
      <c r="DG45" s="26"/>
      <c r="DH45" s="26"/>
      <c r="DI45" s="26"/>
      <c r="DJ45" s="151"/>
      <c r="DK45" s="82"/>
      <c r="DL45" s="82"/>
      <c r="DM45" s="83"/>
      <c r="DN45" s="83"/>
      <c r="DO45" s="83"/>
      <c r="DP45" s="83"/>
      <c r="DQ45" s="83"/>
      <c r="DR45" s="77" t="s">
        <v>87</v>
      </c>
      <c r="DS45" s="83"/>
      <c r="DT45" s="83"/>
      <c r="DU45" s="83"/>
      <c r="DV45" s="83"/>
      <c r="DW45" s="83"/>
      <c r="DX45" s="83"/>
      <c r="DY45" s="83"/>
    </row>
    <row r="46" spans="4:129" ht="12" customHeight="1" x14ac:dyDescent="0.15">
      <c r="D46" s="1"/>
      <c r="E46" s="307" t="s">
        <v>180</v>
      </c>
      <c r="F46" s="100"/>
      <c r="G46" s="100" t="s">
        <v>181</v>
      </c>
      <c r="H46" s="100"/>
      <c r="I46" s="100" t="s">
        <v>177</v>
      </c>
      <c r="J46" s="100"/>
      <c r="K46" s="101" t="s">
        <v>157</v>
      </c>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2"/>
      <c r="BC46" s="26"/>
      <c r="BD46" s="26"/>
      <c r="BE46" s="26"/>
      <c r="BF46" s="48"/>
      <c r="BG46" s="47"/>
      <c r="BH46" s="242"/>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1"/>
      <c r="DF46" s="26"/>
      <c r="DG46" s="26"/>
      <c r="DH46" s="26"/>
      <c r="DI46" s="26"/>
      <c r="DJ46" s="151"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307"/>
      <c r="F47" s="100"/>
      <c r="G47" s="100"/>
      <c r="H47" s="100"/>
      <c r="I47" s="100"/>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2"/>
      <c r="BC47" s="26"/>
      <c r="BD47" s="26"/>
      <c r="BE47" s="26"/>
      <c r="BF47" s="48"/>
      <c r="BG47" s="47"/>
      <c r="BH47" s="242"/>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1"/>
      <c r="DF47" s="26"/>
      <c r="DG47" s="26"/>
      <c r="DH47" s="26"/>
      <c r="DI47" s="26"/>
      <c r="DJ47" s="151"/>
      <c r="DK47" s="82"/>
      <c r="DL47" s="82"/>
      <c r="DM47" s="83"/>
      <c r="DN47" s="83"/>
      <c r="DO47" s="83"/>
      <c r="DP47" s="83"/>
      <c r="DQ47" s="83"/>
      <c r="DS47" s="77" t="s">
        <v>88</v>
      </c>
      <c r="DT47" s="83"/>
      <c r="DU47" s="83"/>
      <c r="DV47" s="83"/>
      <c r="DW47" s="83"/>
      <c r="DX47" s="83"/>
      <c r="DY47" s="83"/>
    </row>
    <row r="48" spans="4:129" ht="12" customHeight="1" x14ac:dyDescent="0.15">
      <c r="D48" s="1"/>
      <c r="E48" s="307" t="s">
        <v>180</v>
      </c>
      <c r="F48" s="100"/>
      <c r="G48" s="100" t="s">
        <v>173</v>
      </c>
      <c r="H48" s="100"/>
      <c r="I48" s="100" t="s">
        <v>178</v>
      </c>
      <c r="J48" s="100"/>
      <c r="K48" s="101" t="s">
        <v>143</v>
      </c>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2"/>
      <c r="BC48" s="26"/>
      <c r="BD48" s="26"/>
      <c r="BE48" s="26"/>
      <c r="BF48" s="48"/>
      <c r="BG48" s="47"/>
      <c r="BH48" s="242"/>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1"/>
      <c r="DF48" s="26"/>
      <c r="DG48" s="26"/>
      <c r="DH48" s="26"/>
      <c r="DI48" s="26"/>
      <c r="DJ48" s="151"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307"/>
      <c r="F49" s="100"/>
      <c r="G49" s="100"/>
      <c r="H49" s="100"/>
      <c r="I49" s="100"/>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2"/>
      <c r="BC49" s="26"/>
      <c r="BD49" s="26"/>
      <c r="BE49" s="26"/>
      <c r="BF49" s="48"/>
      <c r="BG49" s="47"/>
      <c r="BH49" s="242"/>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1"/>
      <c r="DF49" s="26"/>
      <c r="DG49" s="26"/>
      <c r="DH49" s="26"/>
      <c r="DI49" s="26"/>
      <c r="DJ49" s="151"/>
      <c r="DK49" s="82"/>
      <c r="DL49" s="82"/>
      <c r="DM49" s="83"/>
      <c r="DN49" s="83"/>
      <c r="DO49" s="83"/>
      <c r="DP49" s="83"/>
      <c r="DQ49" s="83"/>
      <c r="DS49" s="77" t="s">
        <v>89</v>
      </c>
      <c r="DT49" s="77"/>
    </row>
    <row r="50" spans="4:124" ht="12" customHeight="1" x14ac:dyDescent="0.15">
      <c r="D50" s="1"/>
      <c r="E50" s="307" t="s">
        <v>180</v>
      </c>
      <c r="F50" s="100"/>
      <c r="G50" s="100" t="s">
        <v>183</v>
      </c>
      <c r="H50" s="100"/>
      <c r="I50" s="100" t="s">
        <v>173</v>
      </c>
      <c r="J50" s="100"/>
      <c r="K50" s="101" t="s">
        <v>144</v>
      </c>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2"/>
      <c r="BC50" s="26"/>
      <c r="BD50" s="26"/>
      <c r="BE50" s="26"/>
      <c r="BF50" s="48"/>
      <c r="BG50" s="47"/>
      <c r="BH50" s="242"/>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1"/>
      <c r="DF50" s="26"/>
      <c r="DG50" s="26"/>
      <c r="DH50" s="26"/>
      <c r="DI50" s="26"/>
      <c r="DJ50" s="151"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307"/>
      <c r="F51" s="100"/>
      <c r="G51" s="100"/>
      <c r="H51" s="100"/>
      <c r="I51" s="100"/>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2"/>
      <c r="BC51" s="26"/>
      <c r="BD51" s="26"/>
      <c r="BE51" s="26"/>
      <c r="BF51" s="48"/>
      <c r="BG51" s="47"/>
      <c r="BH51" s="242"/>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1"/>
      <c r="DF51" s="26"/>
      <c r="DG51" s="26"/>
      <c r="DH51" s="26"/>
      <c r="DI51" s="26"/>
      <c r="DJ51" s="151"/>
      <c r="DK51" s="82"/>
      <c r="DL51" s="82"/>
      <c r="DM51" s="83"/>
      <c r="DN51" s="83"/>
      <c r="DO51" s="83"/>
      <c r="DP51" s="83"/>
      <c r="DQ51" s="83"/>
      <c r="DS51" s="77" t="s">
        <v>90</v>
      </c>
      <c r="DT51" s="77"/>
    </row>
    <row r="52" spans="4:124" ht="12" customHeight="1" x14ac:dyDescent="0.15">
      <c r="D52" s="1"/>
      <c r="E52" s="307"/>
      <c r="F52" s="100"/>
      <c r="G52" s="100"/>
      <c r="H52" s="100"/>
      <c r="I52" s="100"/>
      <c r="J52" s="100"/>
      <c r="K52" s="229" t="s">
        <v>145</v>
      </c>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30"/>
      <c r="BC52" s="26"/>
      <c r="BD52" s="26"/>
      <c r="BE52" s="26"/>
      <c r="BF52" s="48"/>
      <c r="BG52" s="47"/>
      <c r="BH52" s="242"/>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1"/>
      <c r="DF52" s="26"/>
      <c r="DG52" s="26"/>
      <c r="DH52" s="26"/>
      <c r="DI52" s="26"/>
      <c r="DJ52" s="151"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307"/>
      <c r="F53" s="100"/>
      <c r="G53" s="100"/>
      <c r="H53" s="100"/>
      <c r="I53" s="100"/>
      <c r="J53" s="100"/>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30"/>
      <c r="BC53" s="26"/>
      <c r="BD53" s="26"/>
      <c r="BE53" s="26"/>
      <c r="BF53" s="48"/>
      <c r="BG53" s="47"/>
      <c r="BH53" s="242"/>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1"/>
      <c r="DF53" s="26"/>
      <c r="DG53" s="26"/>
      <c r="DH53" s="26"/>
      <c r="DI53" s="26"/>
      <c r="DJ53" s="151"/>
      <c r="DK53" s="82"/>
      <c r="DL53" s="82"/>
      <c r="DM53" s="83"/>
      <c r="DN53" s="83"/>
      <c r="DO53" s="83"/>
      <c r="DP53" s="83"/>
      <c r="DQ53" s="83"/>
      <c r="DS53" s="77" t="s">
        <v>92</v>
      </c>
      <c r="DT53" s="77"/>
    </row>
    <row r="54" spans="4:124" ht="12" customHeight="1" x14ac:dyDescent="0.15">
      <c r="D54" s="1"/>
      <c r="E54" s="307"/>
      <c r="F54" s="100"/>
      <c r="G54" s="100"/>
      <c r="H54" s="100"/>
      <c r="I54" s="100"/>
      <c r="J54" s="100"/>
      <c r="K54" s="231" t="s">
        <v>146</v>
      </c>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2"/>
      <c r="BC54" s="26"/>
      <c r="BD54" s="26"/>
      <c r="BE54" s="26"/>
      <c r="BF54" s="48"/>
      <c r="BG54" s="47"/>
      <c r="BH54" s="242"/>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1"/>
      <c r="DF54" s="26"/>
      <c r="DG54" s="26"/>
      <c r="DH54" s="26"/>
      <c r="DI54" s="26"/>
      <c r="DJ54" s="151"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307"/>
      <c r="F55" s="100"/>
      <c r="G55" s="100"/>
      <c r="H55" s="100"/>
      <c r="I55" s="100"/>
      <c r="J55" s="100"/>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2"/>
      <c r="BC55" s="26"/>
      <c r="BD55" s="26"/>
      <c r="BE55" s="26"/>
      <c r="BF55" s="48"/>
      <c r="BG55" s="47"/>
      <c r="BH55" s="242"/>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1"/>
      <c r="DF55" s="26"/>
      <c r="DG55" s="26"/>
      <c r="DH55" s="26"/>
      <c r="DI55" s="26"/>
      <c r="DJ55" s="151"/>
      <c r="DK55" s="82"/>
      <c r="DL55" s="82"/>
      <c r="DM55" s="83"/>
      <c r="DN55" s="83"/>
      <c r="DO55" s="83"/>
      <c r="DP55" s="83"/>
      <c r="DQ55" s="83"/>
      <c r="DS55" s="33" t="s">
        <v>93</v>
      </c>
      <c r="DT55" s="77"/>
    </row>
    <row r="56" spans="4:124" ht="12" customHeight="1" x14ac:dyDescent="0.15">
      <c r="D56" s="1"/>
      <c r="E56" s="307"/>
      <c r="F56" s="100"/>
      <c r="G56" s="100"/>
      <c r="H56" s="100"/>
      <c r="I56" s="100"/>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2"/>
      <c r="BC56" s="26"/>
      <c r="BD56" s="26"/>
      <c r="BE56" s="26"/>
      <c r="BF56" s="48"/>
      <c r="BG56" s="47"/>
      <c r="BH56" s="242"/>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1"/>
      <c r="DF56" s="26"/>
      <c r="DG56" s="26"/>
      <c r="DH56" s="26"/>
      <c r="DI56" s="26"/>
      <c r="DJ56" s="151"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307"/>
      <c r="F57" s="100"/>
      <c r="G57" s="100"/>
      <c r="H57" s="100"/>
      <c r="I57" s="100"/>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2"/>
      <c r="BC57" s="28"/>
      <c r="BD57" s="28"/>
      <c r="BE57" s="28"/>
      <c r="BF57" s="48"/>
      <c r="BG57" s="47"/>
      <c r="BH57" s="242"/>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1"/>
      <c r="DF57" s="29"/>
      <c r="DG57" s="29"/>
      <c r="DH57" s="29"/>
      <c r="DI57" s="45"/>
      <c r="DJ57" s="151"/>
      <c r="DK57" s="82"/>
      <c r="DL57" s="58"/>
      <c r="DM57" s="33"/>
      <c r="DN57" s="33"/>
      <c r="DO57" s="33"/>
      <c r="DP57" s="33"/>
      <c r="DQ57" s="33"/>
      <c r="DS57" s="77" t="s">
        <v>94</v>
      </c>
      <c r="DT57" s="77"/>
    </row>
    <row r="58" spans="4:124" ht="12" customHeight="1" x14ac:dyDescent="0.15">
      <c r="D58" s="1"/>
      <c r="E58" s="307"/>
      <c r="F58" s="100"/>
      <c r="G58" s="100"/>
      <c r="H58" s="100"/>
      <c r="I58" s="100"/>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2"/>
      <c r="BC58" s="28"/>
      <c r="BD58" s="28"/>
      <c r="BE58" s="28"/>
      <c r="BF58" s="48"/>
      <c r="BG58" s="47"/>
      <c r="BH58" s="242"/>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1"/>
      <c r="DF58" s="29"/>
      <c r="DG58" s="29"/>
      <c r="DH58" s="29"/>
      <c r="DI58" s="45"/>
      <c r="DJ58" s="151"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307"/>
      <c r="F59" s="100"/>
      <c r="G59" s="100"/>
      <c r="H59" s="100"/>
      <c r="I59" s="100"/>
      <c r="J59" s="100"/>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2"/>
      <c r="BC59" s="26"/>
      <c r="BD59" s="26"/>
      <c r="BE59" s="26"/>
      <c r="BF59" s="48"/>
      <c r="BG59" s="47"/>
      <c r="BH59" s="242"/>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1"/>
      <c r="DF59" s="26"/>
      <c r="DG59" s="26"/>
      <c r="DH59" s="26"/>
      <c r="DI59" s="26"/>
      <c r="DJ59" s="151"/>
      <c r="DK59" s="82" t="str">
        <f>IF(DJ59="*特許庁*",MAX(DK$30:DK59)+1,"")</f>
        <v/>
      </c>
      <c r="DL59" s="82"/>
      <c r="DM59" s="83"/>
      <c r="DN59" s="83"/>
      <c r="DO59" s="83"/>
      <c r="DP59" s="83"/>
      <c r="DQ59" s="83"/>
      <c r="DS59" s="77" t="s">
        <v>95</v>
      </c>
      <c r="DT59" s="77"/>
    </row>
    <row r="60" spans="4:124" ht="12" customHeight="1" x14ac:dyDescent="0.15">
      <c r="D60" s="1"/>
      <c r="E60" s="307"/>
      <c r="F60" s="100"/>
      <c r="G60" s="100"/>
      <c r="H60" s="100"/>
      <c r="I60" s="100"/>
      <c r="J60" s="100"/>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2"/>
      <c r="BC60" s="26"/>
      <c r="BD60" s="26"/>
      <c r="BE60" s="26"/>
      <c r="BF60" s="48"/>
      <c r="BG60" s="47"/>
      <c r="BH60" s="242"/>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1"/>
      <c r="DF60" s="26"/>
      <c r="DG60" s="26"/>
      <c r="DH60" s="26"/>
      <c r="DI60" s="26"/>
      <c r="DJ60" s="151"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307"/>
      <c r="F61" s="100"/>
      <c r="G61" s="100"/>
      <c r="H61" s="100"/>
      <c r="I61" s="100"/>
      <c r="J61" s="100"/>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2"/>
      <c r="BC61" s="26"/>
      <c r="BD61" s="26"/>
      <c r="BE61" s="26"/>
      <c r="BF61" s="46"/>
      <c r="BG61" s="47"/>
      <c r="BH61" s="242"/>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1"/>
      <c r="DF61" s="26"/>
      <c r="DG61" s="26"/>
      <c r="DH61" s="26"/>
      <c r="DI61" s="26"/>
      <c r="DJ61" s="151"/>
      <c r="DK61" s="82" t="str">
        <f>IF(DJ61="*特許庁*",MAX(DK$30:DK61)+1,"")</f>
        <v/>
      </c>
      <c r="DL61" s="82"/>
      <c r="DM61" s="83"/>
      <c r="DN61" s="83"/>
      <c r="DO61" s="83"/>
      <c r="DP61" s="83"/>
      <c r="DQ61" s="83"/>
      <c r="DS61" s="77" t="s">
        <v>96</v>
      </c>
      <c r="DT61" s="77"/>
    </row>
    <row r="62" spans="4:124" ht="12" customHeight="1" x14ac:dyDescent="0.15">
      <c r="D62" s="1"/>
      <c r="E62" s="307"/>
      <c r="F62" s="100"/>
      <c r="G62" s="100"/>
      <c r="H62" s="100"/>
      <c r="I62" s="100"/>
      <c r="J62" s="100"/>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2"/>
      <c r="BC62" s="26"/>
      <c r="BD62" s="26"/>
      <c r="BE62" s="26"/>
      <c r="BF62" s="46"/>
      <c r="BG62" s="47"/>
      <c r="BH62" s="243"/>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4"/>
      <c r="DD62" s="244"/>
      <c r="DE62" s="245"/>
      <c r="DF62" s="26"/>
      <c r="DG62" s="26"/>
      <c r="DH62" s="26"/>
      <c r="DI62" s="26"/>
      <c r="DJ62" s="151"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307"/>
      <c r="F63" s="100"/>
      <c r="G63" s="100"/>
      <c r="H63" s="100"/>
      <c r="I63" s="100"/>
      <c r="J63" s="100"/>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2"/>
      <c r="BC63" s="26"/>
      <c r="BD63" s="26"/>
      <c r="BE63" s="26"/>
      <c r="BF63" s="46"/>
      <c r="BG63" s="47"/>
      <c r="BH63" s="257" t="s">
        <v>104</v>
      </c>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c r="CK63" s="258"/>
      <c r="CL63" s="258"/>
      <c r="CM63" s="258"/>
      <c r="CN63" s="258"/>
      <c r="CO63" s="258"/>
      <c r="CP63" s="258"/>
      <c r="CQ63" s="52" t="s">
        <v>78</v>
      </c>
      <c r="CR63" s="53"/>
      <c r="CS63" s="53"/>
      <c r="CT63" s="53"/>
      <c r="CU63" s="53"/>
      <c r="CV63" s="53"/>
      <c r="CW63" s="53"/>
      <c r="CX63" s="53"/>
      <c r="CY63" s="53"/>
      <c r="CZ63" s="53"/>
      <c r="DA63" s="53"/>
      <c r="DB63" s="53"/>
      <c r="DC63" s="53"/>
      <c r="DD63" s="53"/>
      <c r="DE63" s="54"/>
      <c r="DF63" s="26"/>
      <c r="DG63" s="26"/>
      <c r="DH63" s="26"/>
      <c r="DI63" s="26"/>
      <c r="DJ63" s="151"/>
      <c r="DK63" s="82" t="str">
        <f>IF(DJ63="*特許庁*",MAX(DK$30:DK63)+1,"")</f>
        <v/>
      </c>
      <c r="DL63" s="82"/>
      <c r="DM63" s="83"/>
      <c r="DN63" s="83"/>
      <c r="DO63" s="83"/>
      <c r="DP63" s="83"/>
      <c r="DQ63" s="83"/>
      <c r="DS63" s="77" t="s">
        <v>97</v>
      </c>
      <c r="DT63" s="77"/>
    </row>
    <row r="64" spans="4:124" ht="12" customHeight="1" x14ac:dyDescent="0.15">
      <c r="D64" s="1"/>
      <c r="E64" s="307"/>
      <c r="F64" s="100"/>
      <c r="G64" s="100"/>
      <c r="H64" s="100"/>
      <c r="I64" s="100"/>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2"/>
      <c r="BC64" s="26"/>
      <c r="BD64" s="26"/>
      <c r="BE64" s="26"/>
      <c r="BF64" s="26"/>
      <c r="BG64" s="1"/>
      <c r="BH64" s="233" t="s">
        <v>103</v>
      </c>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5"/>
      <c r="CQ64" s="253" t="s">
        <v>11</v>
      </c>
      <c r="CR64" s="253"/>
      <c r="CS64" s="253"/>
      <c r="CT64" s="255"/>
      <c r="CU64" s="255"/>
      <c r="CV64" s="255"/>
      <c r="CW64" s="253" t="s">
        <v>12</v>
      </c>
      <c r="CX64" s="253"/>
      <c r="CY64" s="253"/>
      <c r="CZ64" s="253" t="s">
        <v>155</v>
      </c>
      <c r="DA64" s="253"/>
      <c r="DB64" s="253"/>
      <c r="DC64" s="259" t="s">
        <v>13</v>
      </c>
      <c r="DD64" s="259"/>
      <c r="DE64" s="34"/>
      <c r="DF64" s="26"/>
      <c r="DG64" s="26"/>
      <c r="DH64" s="26"/>
      <c r="DI64" s="26"/>
      <c r="DJ64" s="151"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307"/>
      <c r="F65" s="100"/>
      <c r="G65" s="100"/>
      <c r="H65" s="100"/>
      <c r="I65" s="100"/>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2"/>
      <c r="BC65" s="26"/>
      <c r="BD65" s="26"/>
      <c r="BE65" s="26"/>
      <c r="BF65" s="26"/>
      <c r="BG65" s="1"/>
      <c r="BH65" s="233"/>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5"/>
      <c r="CQ65" s="254"/>
      <c r="CR65" s="254"/>
      <c r="CS65" s="254"/>
      <c r="CT65" s="256"/>
      <c r="CU65" s="256"/>
      <c r="CV65" s="256"/>
      <c r="CW65" s="254"/>
      <c r="CX65" s="254"/>
      <c r="CY65" s="254"/>
      <c r="CZ65" s="254"/>
      <c r="DA65" s="254"/>
      <c r="DB65" s="254"/>
      <c r="DC65" s="260"/>
      <c r="DD65" s="260"/>
      <c r="DE65" s="35"/>
      <c r="DF65" s="26"/>
      <c r="DG65" s="26"/>
      <c r="DH65" s="26"/>
      <c r="DI65" s="26"/>
      <c r="DJ65" s="151"/>
      <c r="DK65" s="82" t="str">
        <f>IF(DJ65="*特許庁*",MAX(DK$30:DK65)+1,"")</f>
        <v/>
      </c>
      <c r="DL65" s="82"/>
      <c r="DM65" s="83"/>
      <c r="DN65" s="83"/>
      <c r="DO65" s="83"/>
      <c r="DP65" s="83"/>
      <c r="DQ65" s="83"/>
      <c r="DS65" s="77" t="s">
        <v>98</v>
      </c>
      <c r="DT65" s="77"/>
    </row>
    <row r="66" spans="4:124" ht="12" customHeight="1" x14ac:dyDescent="0.15">
      <c r="D66" s="1"/>
      <c r="E66" s="307"/>
      <c r="F66" s="100"/>
      <c r="G66" s="100"/>
      <c r="H66" s="100"/>
      <c r="I66" s="10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2"/>
      <c r="BC66" s="26"/>
      <c r="BD66" s="26"/>
      <c r="BE66" s="26"/>
      <c r="BF66" s="26"/>
      <c r="BG66" s="1"/>
      <c r="BH66" s="233"/>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5"/>
      <c r="CQ66" s="55" t="s">
        <v>24</v>
      </c>
      <c r="CR66" s="56"/>
      <c r="CS66" s="56"/>
      <c r="CT66" s="56"/>
      <c r="CU66" s="56"/>
      <c r="CV66" s="56"/>
      <c r="CW66" s="56"/>
      <c r="CX66" s="56"/>
      <c r="CY66" s="56"/>
      <c r="CZ66" s="56"/>
      <c r="DA66" s="56"/>
      <c r="DB66" s="56"/>
      <c r="DC66" s="56"/>
      <c r="DD66" s="56"/>
      <c r="DE66" s="57"/>
      <c r="DF66" s="26"/>
      <c r="DG66" s="26"/>
      <c r="DH66" s="26"/>
      <c r="DI66" s="26"/>
      <c r="DJ66" s="151"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307"/>
      <c r="F67" s="100"/>
      <c r="G67" s="100"/>
      <c r="H67" s="100"/>
      <c r="I67" s="100"/>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2"/>
      <c r="BC67" s="26"/>
      <c r="BD67" s="26"/>
      <c r="BE67" s="26"/>
      <c r="BF67" s="26"/>
      <c r="BG67" s="1"/>
      <c r="BH67" s="233"/>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5"/>
      <c r="CQ67" s="36"/>
      <c r="CR67" s="37"/>
      <c r="CS67" s="37"/>
      <c r="CT67" s="37"/>
      <c r="CU67" s="37"/>
      <c r="CV67" s="37"/>
      <c r="CW67" s="37"/>
      <c r="CX67" s="37"/>
      <c r="CY67" s="261" t="s">
        <v>102</v>
      </c>
      <c r="CZ67" s="261"/>
      <c r="DA67" s="253" t="s">
        <v>79</v>
      </c>
      <c r="DB67" s="253"/>
      <c r="DC67" s="27"/>
      <c r="DD67" s="38"/>
      <c r="DE67" s="34"/>
      <c r="DF67" s="26"/>
      <c r="DG67" s="26"/>
      <c r="DH67" s="26"/>
      <c r="DI67" s="26"/>
      <c r="DJ67" s="151"/>
      <c r="DK67" s="82" t="str">
        <f>IF(DJ67="*特許庁*",MAX(DK$30:DK67)+1,"")</f>
        <v/>
      </c>
      <c r="DL67" s="82"/>
      <c r="DM67" s="83"/>
      <c r="DN67" s="83"/>
      <c r="DO67" s="83"/>
      <c r="DP67" s="83"/>
      <c r="DQ67" s="83"/>
      <c r="DS67" s="77" t="s">
        <v>99</v>
      </c>
      <c r="DT67" s="77"/>
    </row>
    <row r="68" spans="4:124" ht="12" customHeight="1" x14ac:dyDescent="0.15">
      <c r="D68" s="1"/>
      <c r="E68" s="307"/>
      <c r="F68" s="100"/>
      <c r="G68" s="100"/>
      <c r="H68" s="100"/>
      <c r="I68" s="100"/>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2"/>
      <c r="BC68" s="26"/>
      <c r="BD68" s="26"/>
      <c r="BE68" s="26"/>
      <c r="BF68" s="26"/>
      <c r="BG68" s="1"/>
      <c r="BH68" s="233"/>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5"/>
      <c r="CQ68" s="39"/>
      <c r="CR68" s="40"/>
      <c r="CS68" s="40"/>
      <c r="CT68" s="40"/>
      <c r="CU68" s="40"/>
      <c r="CV68" s="40"/>
      <c r="CW68" s="40"/>
      <c r="CX68" s="40"/>
      <c r="CY68" s="262"/>
      <c r="CZ68" s="262"/>
      <c r="DA68" s="254"/>
      <c r="DB68" s="254"/>
      <c r="DC68" s="41"/>
      <c r="DD68" s="42"/>
      <c r="DE68" s="35"/>
      <c r="DF68" s="26"/>
      <c r="DG68" s="26"/>
      <c r="DH68" s="26"/>
      <c r="DI68" s="26"/>
      <c r="DJ68" s="151"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307"/>
      <c r="F69" s="100"/>
      <c r="G69" s="100"/>
      <c r="H69" s="100"/>
      <c r="I69" s="100"/>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2"/>
      <c r="BC69" s="26"/>
      <c r="BD69" s="26"/>
      <c r="BE69" s="26"/>
      <c r="BF69" s="26"/>
      <c r="BG69" s="1"/>
      <c r="BH69" s="233"/>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5"/>
      <c r="CQ69" s="49" t="s">
        <v>80</v>
      </c>
      <c r="CR69" s="50"/>
      <c r="CS69" s="50"/>
      <c r="CT69" s="50"/>
      <c r="CU69" s="51"/>
      <c r="CV69" s="55" t="s">
        <v>81</v>
      </c>
      <c r="CW69" s="56"/>
      <c r="CX69" s="56"/>
      <c r="CY69" s="56"/>
      <c r="CZ69" s="56"/>
      <c r="DA69" s="56"/>
      <c r="DB69" s="56"/>
      <c r="DC69" s="56"/>
      <c r="DD69" s="56"/>
      <c r="DE69" s="57"/>
      <c r="DF69" s="26"/>
      <c r="DG69" s="26"/>
      <c r="DH69" s="26"/>
      <c r="DI69" s="26"/>
      <c r="DJ69" s="151"/>
      <c r="DK69" s="82" t="str">
        <f>IF(DJ69="*特許庁*",MAX(DK$30:DK69)+1,"")</f>
        <v/>
      </c>
      <c r="DL69" s="82"/>
      <c r="DM69" s="83"/>
      <c r="DN69" s="83"/>
      <c r="DO69" s="83"/>
      <c r="DP69" s="83"/>
      <c r="DQ69" s="83"/>
      <c r="DS69" s="77" t="s">
        <v>100</v>
      </c>
      <c r="DT69" s="77"/>
    </row>
    <row r="70" spans="4:124" ht="12" customHeight="1" x14ac:dyDescent="0.15">
      <c r="D70" s="1"/>
      <c r="E70" s="307"/>
      <c r="F70" s="100"/>
      <c r="G70" s="100"/>
      <c r="H70" s="100"/>
      <c r="I70" s="100"/>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2"/>
      <c r="BC70" s="26"/>
      <c r="BD70" s="26"/>
      <c r="BE70" s="26"/>
      <c r="BF70" s="26"/>
      <c r="BG70" s="1"/>
      <c r="BH70" s="233"/>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5"/>
      <c r="CQ70" s="263" t="s">
        <v>154</v>
      </c>
      <c r="CR70" s="253"/>
      <c r="CS70" s="253"/>
      <c r="CT70" s="253"/>
      <c r="CU70" s="264"/>
      <c r="CV70" s="43"/>
      <c r="CW70" s="253" t="s">
        <v>153</v>
      </c>
      <c r="CX70" s="253"/>
      <c r="CY70" s="253"/>
      <c r="CZ70" s="253"/>
      <c r="DA70" s="253"/>
      <c r="DB70" s="253"/>
      <c r="DC70" s="253"/>
      <c r="DD70" s="38"/>
      <c r="DE70" s="34"/>
      <c r="DF70" s="26"/>
      <c r="DG70" s="26"/>
      <c r="DH70" s="26"/>
      <c r="DI70" s="26"/>
      <c r="DJ70" s="151"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311"/>
      <c r="F71" s="312"/>
      <c r="G71" s="312"/>
      <c r="H71" s="312"/>
      <c r="I71" s="312"/>
      <c r="J71" s="312"/>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4"/>
      <c r="BC71" s="26"/>
      <c r="BD71" s="26"/>
      <c r="BE71" s="26"/>
      <c r="BF71" s="26"/>
      <c r="BG71" s="1"/>
      <c r="BH71" s="236"/>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8"/>
      <c r="CQ71" s="265"/>
      <c r="CR71" s="254"/>
      <c r="CS71" s="254"/>
      <c r="CT71" s="254"/>
      <c r="CU71" s="266"/>
      <c r="CV71" s="44"/>
      <c r="CW71" s="254"/>
      <c r="CX71" s="254"/>
      <c r="CY71" s="254"/>
      <c r="CZ71" s="254"/>
      <c r="DA71" s="254"/>
      <c r="DB71" s="254"/>
      <c r="DC71" s="254"/>
      <c r="DD71" s="42"/>
      <c r="DE71" s="35"/>
      <c r="DF71" s="26"/>
      <c r="DG71" s="26"/>
      <c r="DH71" s="26"/>
      <c r="DI71" s="26"/>
      <c r="DJ71" s="151"/>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 ref="E54:F55"/>
    <mergeCell ref="G54:H55"/>
    <mergeCell ref="E56:F57"/>
    <mergeCell ref="G56:H57"/>
    <mergeCell ref="E66:F67"/>
    <mergeCell ref="G66:H67"/>
    <mergeCell ref="E68:F69"/>
    <mergeCell ref="G68:H69"/>
    <mergeCell ref="E70:F71"/>
    <mergeCell ref="G70:H71"/>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27:M28"/>
    <mergeCell ref="E29:F29"/>
    <mergeCell ref="G29:H29"/>
    <mergeCell ref="E30:F31"/>
    <mergeCell ref="G30:H31"/>
    <mergeCell ref="E32:F33"/>
    <mergeCell ref="G32:H33"/>
    <mergeCell ref="E34:F35"/>
    <mergeCell ref="G34:H35"/>
    <mergeCell ref="K30:BB31"/>
    <mergeCell ref="I30:J31"/>
    <mergeCell ref="K32:BB33"/>
    <mergeCell ref="K34:BB35"/>
    <mergeCell ref="BJ20:BK21"/>
    <mergeCell ref="BH12:BI13"/>
    <mergeCell ref="BH22:BI23"/>
    <mergeCell ref="BJ22:BK23"/>
    <mergeCell ref="BH24:BI25"/>
    <mergeCell ref="BJ24:BK25"/>
    <mergeCell ref="BH26:BI27"/>
    <mergeCell ref="BJ26:BK27"/>
    <mergeCell ref="BH28:BI29"/>
    <mergeCell ref="BJ28:BK29"/>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extLst>
    <ext xmlns:x14="http://schemas.microsoft.com/office/spreadsheetml/2009/9/main" uri="{CCE6A557-97BC-4b89-ADB6-D9C93CAAB3DF}">
      <x14:dataValidations xmlns:xm="http://schemas.microsoft.com/office/excel/2006/main" count="1">
        <x14:dataValidation type="list" allowBlank="1" showInputMessage="1" prompt="プルダウンより選択_x000a_" xr:uid="{959980F7-17FB-4E6A-A874-5570F97E1698}">
          <x14:formula1>
            <xm:f>Sheet1!$A$2:$A$30</xm:f>
          </x14:formula1>
          <xm:sqref>L2:AM3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91"/>
  </cols>
  <sheetData>
    <row r="2" spans="1:1" x14ac:dyDescent="0.15">
      <c r="A2" s="91" t="s">
        <v>184</v>
      </c>
    </row>
    <row r="3" spans="1:1" x14ac:dyDescent="0.15">
      <c r="A3" s="91" t="s">
        <v>185</v>
      </c>
    </row>
    <row r="4" spans="1:1" x14ac:dyDescent="0.15">
      <c r="A4" s="91" t="s">
        <v>186</v>
      </c>
    </row>
    <row r="5" spans="1:1" x14ac:dyDescent="0.15">
      <c r="A5" s="91" t="s">
        <v>187</v>
      </c>
    </row>
    <row r="6" spans="1:1" x14ac:dyDescent="0.15">
      <c r="A6" s="91" t="s">
        <v>188</v>
      </c>
    </row>
    <row r="7" spans="1:1" x14ac:dyDescent="0.15">
      <c r="A7" s="91" t="s">
        <v>189</v>
      </c>
    </row>
    <row r="8" spans="1:1" x14ac:dyDescent="0.15">
      <c r="A8" s="91" t="s">
        <v>190</v>
      </c>
    </row>
    <row r="10" spans="1:1" x14ac:dyDescent="0.15">
      <c r="A10" s="91" t="s">
        <v>191</v>
      </c>
    </row>
    <row r="11" spans="1:1" x14ac:dyDescent="0.15">
      <c r="A11" s="91" t="s">
        <v>192</v>
      </c>
    </row>
    <row r="12" spans="1:1" x14ac:dyDescent="0.15">
      <c r="A12" s="91" t="s">
        <v>107</v>
      </c>
    </row>
    <row r="13" spans="1:1" x14ac:dyDescent="0.15">
      <c r="A13" s="91" t="s">
        <v>61</v>
      </c>
    </row>
    <row r="14" spans="1:1" x14ac:dyDescent="0.15">
      <c r="A14" s="91" t="s">
        <v>82</v>
      </c>
    </row>
    <row r="15" spans="1:1" x14ac:dyDescent="0.15">
      <c r="A15" s="91" t="s">
        <v>62</v>
      </c>
    </row>
    <row r="16" spans="1:1" x14ac:dyDescent="0.15">
      <c r="A16" s="91" t="s">
        <v>83</v>
      </c>
    </row>
    <row r="17" spans="1:1" x14ac:dyDescent="0.15">
      <c r="A17" s="91" t="s">
        <v>63</v>
      </c>
    </row>
    <row r="18" spans="1:1" x14ac:dyDescent="0.15">
      <c r="A18" s="91" t="s">
        <v>84</v>
      </c>
    </row>
    <row r="19" spans="1:1" x14ac:dyDescent="0.15">
      <c r="A19" s="91" t="s">
        <v>64</v>
      </c>
    </row>
    <row r="20" spans="1:1" x14ac:dyDescent="0.15">
      <c r="A20" s="91" t="s">
        <v>85</v>
      </c>
    </row>
    <row r="21" spans="1:1" x14ac:dyDescent="0.15">
      <c r="A21" s="91" t="s">
        <v>65</v>
      </c>
    </row>
    <row r="22" spans="1:1" x14ac:dyDescent="0.15">
      <c r="A22" s="91" t="s">
        <v>193</v>
      </c>
    </row>
    <row r="23" spans="1:1" x14ac:dyDescent="0.15">
      <c r="A23" s="91" t="s">
        <v>194</v>
      </c>
    </row>
    <row r="24" spans="1:1" x14ac:dyDescent="0.15">
      <c r="A24" s="91" t="s">
        <v>86</v>
      </c>
    </row>
    <row r="25" spans="1:1" x14ac:dyDescent="0.15">
      <c r="A25" s="91" t="s">
        <v>66</v>
      </c>
    </row>
    <row r="26" spans="1:1" x14ac:dyDescent="0.15">
      <c r="A26" s="91" t="s">
        <v>87</v>
      </c>
    </row>
    <row r="27" spans="1:1" x14ac:dyDescent="0.15">
      <c r="A27" s="91" t="s">
        <v>67</v>
      </c>
    </row>
    <row r="28" spans="1:1" x14ac:dyDescent="0.15">
      <c r="A28" s="91" t="s">
        <v>195</v>
      </c>
    </row>
    <row r="29" spans="1:1" x14ac:dyDescent="0.15">
      <c r="A29" s="91" t="s">
        <v>196</v>
      </c>
    </row>
    <row r="30" spans="1:1" x14ac:dyDescent="0.15">
      <c r="A30" s="91" t="s">
        <v>197</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2025-11-07T02:49:07Z</dcterms:created>
  <dcterms:modified xsi:type="dcterms:W3CDTF">2025-11-07T02:49:11Z</dcterms:modified>
</cp:coreProperties>
</file>