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3030" yWindow="1035" windowWidth="17655" windowHeight="14190"/>
  </bookViews>
  <sheets>
    <sheet name="1-5-28図　出願人国籍別の出願件数推移及び出願件数比率（出" sheetId="9" r:id="rId1"/>
  </sheets>
  <calcPr calcId="152511"/>
</workbook>
</file>

<file path=xl/calcChain.xml><?xml version="1.0" encoding="utf-8"?>
<calcChain xmlns="http://schemas.openxmlformats.org/spreadsheetml/2006/main">
  <c r="A37" i="9" l="1"/>
  <c r="A36" i="9"/>
  <c r="A35" i="9"/>
  <c r="A34" i="9"/>
  <c r="A33" i="9"/>
  <c r="A32" i="9"/>
  <c r="A31" i="9"/>
  <c r="K30" i="9"/>
  <c r="J30" i="9"/>
  <c r="I30" i="9"/>
  <c r="H30" i="9"/>
  <c r="G30" i="9"/>
  <c r="F30" i="9"/>
  <c r="E30" i="9"/>
  <c r="D30" i="9"/>
  <c r="A30" i="9" l="1"/>
  <c r="B35" i="9"/>
  <c r="B31" i="9"/>
  <c r="B33" i="9"/>
  <c r="B34" i="9"/>
  <c r="B36" i="9"/>
  <c r="B37" i="9"/>
  <c r="B32" i="9"/>
  <c r="B30" i="9" l="1"/>
</calcChain>
</file>

<file path=xl/sharedStrings.xml><?xml version="1.0" encoding="utf-8"?>
<sst xmlns="http://schemas.openxmlformats.org/spreadsheetml/2006/main" count="15" uniqueCount="15">
  <si>
    <t>合計</t>
    <rPh sb="0" eb="2">
      <t>ゴウケイ</t>
    </rPh>
    <phoneticPr fontId="5"/>
  </si>
  <si>
    <t>出願人国籍</t>
    <rPh sb="0" eb="2">
      <t>シュツガン</t>
    </rPh>
    <rPh sb="2" eb="3">
      <t>ニン</t>
    </rPh>
    <rPh sb="3" eb="5">
      <t>コクセキ</t>
    </rPh>
    <phoneticPr fontId="7"/>
  </si>
  <si>
    <t>合計(2006-2013)</t>
    <rPh sb="0" eb="2">
      <t>ゴウケイ</t>
    </rPh>
    <phoneticPr fontId="5"/>
  </si>
  <si>
    <t>比率(2006-2013)</t>
    <rPh sb="0" eb="2">
      <t>ヒリツ</t>
    </rPh>
    <phoneticPr fontId="7"/>
  </si>
  <si>
    <t>日本</t>
    <phoneticPr fontId="7"/>
  </si>
  <si>
    <t>米国</t>
    <phoneticPr fontId="7"/>
  </si>
  <si>
    <t>欧州</t>
    <phoneticPr fontId="7"/>
  </si>
  <si>
    <t>中国</t>
    <phoneticPr fontId="7"/>
  </si>
  <si>
    <t>韓国</t>
    <phoneticPr fontId="7"/>
  </si>
  <si>
    <t>その他</t>
    <phoneticPr fontId="7"/>
  </si>
  <si>
    <r>
      <t>（資料）特許庁「平成27年度特許出願技術動向調査報告書『自動車用予防安全</t>
    </r>
    <r>
      <rPr>
        <sz val="11"/>
        <color theme="1"/>
        <rFont val="ＭＳ Ｐゴシック"/>
        <family val="2"/>
        <charset val="128"/>
        <scheme val="minor"/>
      </rPr>
      <t>技術</t>
    </r>
    <r>
      <rPr>
        <sz val="11"/>
        <color theme="1"/>
        <rFont val="ＭＳ Ｐゴシック"/>
        <family val="2"/>
        <charset val="128"/>
        <scheme val="minor"/>
      </rPr>
      <t>』</t>
    </r>
    <rPh sb="28" eb="31">
      <t>ジドウシャ</t>
    </rPh>
    <rPh sb="31" eb="32">
      <t>ヨウ</t>
    </rPh>
    <rPh sb="32" eb="34">
      <t>ヨボウ</t>
    </rPh>
    <rPh sb="34" eb="36">
      <t>アンゼン</t>
    </rPh>
    <rPh sb="36" eb="38">
      <t>ギジュツ</t>
    </rPh>
    <phoneticPr fontId="5"/>
  </si>
  <si>
    <t>1-5-28図　出願人国籍別の出願件数推移及び出願件数比率（出願先：日米欧中韓独、出願年（優先権主張年）：2006～2013年）</t>
    <rPh sb="6" eb="7">
      <t>ズ</t>
    </rPh>
    <rPh sb="30" eb="32">
      <t>シュツガン</t>
    </rPh>
    <rPh sb="32" eb="33">
      <t>サキ</t>
    </rPh>
    <phoneticPr fontId="7"/>
  </si>
  <si>
    <r>
      <t>　　　　 ・</t>
    </r>
    <r>
      <rPr>
        <sz val="11"/>
        <color theme="1"/>
        <rFont val="ＭＳ Ｐゴシック"/>
        <family val="2"/>
        <charset val="128"/>
        <scheme val="minor"/>
      </rPr>
      <t>2012年以降は</t>
    </r>
    <r>
      <rPr>
        <sz val="11"/>
        <color theme="1"/>
        <rFont val="ＭＳ Ｐゴシック"/>
        <family val="2"/>
        <charset val="128"/>
        <scheme val="minor"/>
      </rPr>
      <t>データベース収録の遅れ、PCT出願の各国移行のずれ等で全データを反映していない可能性がある。</t>
    </r>
    <rPh sb="10" eb="13">
      <t>ネンイコウ</t>
    </rPh>
    <rPh sb="20" eb="22">
      <t>シュウロク</t>
    </rPh>
    <rPh sb="23" eb="24">
      <t>オク</t>
    </rPh>
    <rPh sb="29" eb="31">
      <t>シュツガン</t>
    </rPh>
    <rPh sb="32" eb="33">
      <t>カク</t>
    </rPh>
    <rPh sb="33" eb="34">
      <t>コク</t>
    </rPh>
    <rPh sb="34" eb="36">
      <t>イコウ</t>
    </rPh>
    <rPh sb="39" eb="40">
      <t>トウ</t>
    </rPh>
    <rPh sb="41" eb="42">
      <t>ゼン</t>
    </rPh>
    <rPh sb="46" eb="48">
      <t>ハンエイ</t>
    </rPh>
    <rPh sb="53" eb="56">
      <t>カノウセイ</t>
    </rPh>
    <phoneticPr fontId="5"/>
  </si>
  <si>
    <t>（備考）・欧州にはドイツを含まない。</t>
    <rPh sb="1" eb="3">
      <t>ビコウ</t>
    </rPh>
    <rPh sb="5" eb="7">
      <t>オウシュウ</t>
    </rPh>
    <rPh sb="13" eb="14">
      <t>フク</t>
    </rPh>
    <phoneticPr fontId="5"/>
  </si>
  <si>
    <t>ドイツ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</si>
</sst>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000_);[Red]\(0.00000\)"/>
  </numFmts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>
      <alignment vertical="center"/>
    </xf>
    <xf numFmtId="0" fontId="6" fillId="3" borderId="2" applyNumberFormat="0" applyFont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0" fillId="0" borderId="0"/>
  </cellStyleXfs>
  <cellXfs count="12">
    <xf numFmtId="0" fontId="0" fillId="0" borderId="0" xfId="0">
      <alignment vertical="center"/>
    </xf>
    <xf numFmtId="0" fontId="4" fillId="0" borderId="0" xfId="2">
      <alignment vertical="center"/>
    </xf>
    <xf numFmtId="0" fontId="4" fillId="0" borderId="0" xfId="2" applyAlignment="1">
      <alignment horizontal="center" vertical="center"/>
    </xf>
    <xf numFmtId="0" fontId="8" fillId="0" borderId="0" xfId="2" applyFont="1" applyFill="1">
      <alignment vertical="center"/>
    </xf>
    <xf numFmtId="0" fontId="9" fillId="2" borderId="1" xfId="2" applyFont="1" applyFill="1" applyBorder="1" applyAlignment="1">
      <alignment horizontal="center" vertical="center"/>
    </xf>
    <xf numFmtId="176" fontId="9" fillId="0" borderId="1" xfId="2" applyNumberFormat="1" applyFont="1" applyFill="1" applyBorder="1">
      <alignment vertical="center"/>
    </xf>
    <xf numFmtId="177" fontId="9" fillId="0" borderId="1" xfId="3" applyNumberFormat="1" applyFont="1" applyFill="1" applyBorder="1">
      <alignment vertical="center"/>
    </xf>
    <xf numFmtId="0" fontId="9" fillId="0" borderId="1" xfId="2" applyFont="1" applyFill="1" applyBorder="1">
      <alignment vertical="center"/>
    </xf>
    <xf numFmtId="0" fontId="9" fillId="0" borderId="1" xfId="4" applyNumberFormat="1" applyFont="1" applyFill="1" applyBorder="1"/>
    <xf numFmtId="0" fontId="3" fillId="0" borderId="0" xfId="2" applyFont="1">
      <alignment vertical="center"/>
    </xf>
    <xf numFmtId="0" fontId="4" fillId="0" borderId="0" xfId="2" applyFill="1">
      <alignment vertical="center"/>
    </xf>
    <xf numFmtId="0" fontId="2" fillId="0" borderId="0" xfId="2" applyFont="1">
      <alignment vertical="center"/>
    </xf>
  </cellXfs>
  <cellStyles count="5">
    <cellStyle name="メモ 2" xfId="1"/>
    <cellStyle name="桁区切り 2" xfId="3"/>
    <cellStyle name="標準" xfId="0" builtinId="0"/>
    <cellStyle name="標準 2" xfId="2"/>
    <cellStyle name="標準 2 2" xfId="4"/>
  </cellStyles>
  <dxfs count="0"/>
  <tableStyles count="0" defaultTableStyle="TableStyleMedium2" defaultPivotStyle="PivotStyleLight16"/>
  <colors>
    <mruColors>
      <color rgb="FFB7B277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8864418372272"/>
          <c:y val="9.2585059832055505E-2"/>
          <c:w val="0.79964179466543128"/>
          <c:h val="0.67226927033132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'1-5-28図　出願人国籍別の出願件数推移及び出願件数比率（出'!$C$31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出願人国籍別の出願件数推移及び出願件数比率（出'!$D$31:$K$31</c:f>
              <c:numCache>
                <c:formatCode>General</c:formatCode>
                <c:ptCount val="8"/>
                <c:pt idx="0">
                  <c:v>298</c:v>
                </c:pt>
                <c:pt idx="1">
                  <c:v>245</c:v>
                </c:pt>
                <c:pt idx="2">
                  <c:v>202</c:v>
                </c:pt>
                <c:pt idx="3">
                  <c:v>177</c:v>
                </c:pt>
                <c:pt idx="4">
                  <c:v>156</c:v>
                </c:pt>
                <c:pt idx="5">
                  <c:v>181</c:v>
                </c:pt>
                <c:pt idx="6">
                  <c:v>224</c:v>
                </c:pt>
                <c:pt idx="7">
                  <c:v>197</c:v>
                </c:pt>
              </c:numCache>
            </c:numRef>
          </c:val>
        </c:ser>
        <c:ser>
          <c:idx val="9"/>
          <c:order val="1"/>
          <c:tx>
            <c:strRef>
              <c:f>'1-5-28図　出願人国籍別の出願件数推移及び出願件数比率（出'!$C$32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出願人国籍別の出願件数推移及び出願件数比率（出'!$D$32:$K$32</c:f>
              <c:numCache>
                <c:formatCode>General</c:formatCode>
                <c:ptCount val="8"/>
                <c:pt idx="0">
                  <c:v>25</c:v>
                </c:pt>
                <c:pt idx="1">
                  <c:v>21</c:v>
                </c:pt>
                <c:pt idx="2">
                  <c:v>46</c:v>
                </c:pt>
                <c:pt idx="3">
                  <c:v>39</c:v>
                </c:pt>
                <c:pt idx="4">
                  <c:v>49</c:v>
                </c:pt>
                <c:pt idx="5">
                  <c:v>74</c:v>
                </c:pt>
                <c:pt idx="6">
                  <c:v>77</c:v>
                </c:pt>
                <c:pt idx="7">
                  <c:v>75</c:v>
                </c:pt>
              </c:numCache>
            </c:numRef>
          </c:val>
        </c:ser>
        <c:ser>
          <c:idx val="10"/>
          <c:order val="2"/>
          <c:tx>
            <c:strRef>
              <c:f>'1-5-28図　出願人国籍別の出願件数推移及び出願件数比率（出'!$C$33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出願人国籍別の出願件数推移及び出願件数比率（出'!$D$33:$K$33</c:f>
              <c:numCache>
                <c:formatCode>General</c:formatCode>
                <c:ptCount val="8"/>
                <c:pt idx="0">
                  <c:v>24</c:v>
                </c:pt>
                <c:pt idx="1">
                  <c:v>7</c:v>
                </c:pt>
                <c:pt idx="2">
                  <c:v>19</c:v>
                </c:pt>
                <c:pt idx="3">
                  <c:v>25</c:v>
                </c:pt>
                <c:pt idx="4">
                  <c:v>23</c:v>
                </c:pt>
                <c:pt idx="5">
                  <c:v>58</c:v>
                </c:pt>
                <c:pt idx="6">
                  <c:v>43</c:v>
                </c:pt>
                <c:pt idx="7">
                  <c:v>31</c:v>
                </c:pt>
              </c:numCache>
            </c:numRef>
          </c:val>
        </c:ser>
        <c:ser>
          <c:idx val="11"/>
          <c:order val="3"/>
          <c:tx>
            <c:strRef>
              <c:f>'1-5-28図　出願人国籍別の出願件数推移及び出願件数比率（出'!$C$34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出願人国籍別の出願件数推移及び出願件数比率（出'!$D$34:$K$34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28</c:v>
                </c:pt>
                <c:pt idx="3">
                  <c:v>31</c:v>
                </c:pt>
                <c:pt idx="4">
                  <c:v>44</c:v>
                </c:pt>
                <c:pt idx="5">
                  <c:v>63</c:v>
                </c:pt>
                <c:pt idx="6">
                  <c:v>88</c:v>
                </c:pt>
                <c:pt idx="7">
                  <c:v>117</c:v>
                </c:pt>
              </c:numCache>
            </c:numRef>
          </c:val>
        </c:ser>
        <c:ser>
          <c:idx val="12"/>
          <c:order val="4"/>
          <c:tx>
            <c:strRef>
              <c:f>'1-5-28図　出願人国籍別の出願件数推移及び出願件数比率（出'!$C$35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出願人国籍別の出願件数推移及び出願件数比率（出'!$D$35:$K$35</c:f>
              <c:numCache>
                <c:formatCode>General</c:formatCode>
                <c:ptCount val="8"/>
                <c:pt idx="0">
                  <c:v>22</c:v>
                </c:pt>
                <c:pt idx="1">
                  <c:v>20</c:v>
                </c:pt>
                <c:pt idx="2">
                  <c:v>21</c:v>
                </c:pt>
                <c:pt idx="3">
                  <c:v>19</c:v>
                </c:pt>
                <c:pt idx="4">
                  <c:v>57</c:v>
                </c:pt>
                <c:pt idx="5">
                  <c:v>105</c:v>
                </c:pt>
                <c:pt idx="6">
                  <c:v>72</c:v>
                </c:pt>
                <c:pt idx="7">
                  <c:v>74</c:v>
                </c:pt>
              </c:numCache>
            </c:numRef>
          </c:val>
        </c:ser>
        <c:ser>
          <c:idx val="1"/>
          <c:order val="5"/>
          <c:tx>
            <c:strRef>
              <c:f>'1-5-28図　出願人国籍別の出願件数推移及び出願件数比率（出'!$C$36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出願人国籍別の出願件数推移及び出願件数比率（出'!$D$36:$K$36</c:f>
              <c:numCache>
                <c:formatCode>General</c:formatCode>
                <c:ptCount val="8"/>
                <c:pt idx="0">
                  <c:v>129</c:v>
                </c:pt>
                <c:pt idx="1">
                  <c:v>88</c:v>
                </c:pt>
                <c:pt idx="2">
                  <c:v>107</c:v>
                </c:pt>
                <c:pt idx="3">
                  <c:v>106</c:v>
                </c:pt>
                <c:pt idx="4">
                  <c:v>148</c:v>
                </c:pt>
                <c:pt idx="5">
                  <c:v>208</c:v>
                </c:pt>
                <c:pt idx="6">
                  <c:v>156</c:v>
                </c:pt>
                <c:pt idx="7">
                  <c:v>143</c:v>
                </c:pt>
              </c:numCache>
            </c:numRef>
          </c:val>
        </c:ser>
        <c:ser>
          <c:idx val="14"/>
          <c:order val="6"/>
          <c:tx>
            <c:strRef>
              <c:f>'1-5-28図　出願人国籍別の出願件数推移及び出願件数比率（出'!$C$37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出願人国籍別の出願件数推移及び出願件数比率（出'!$D$37:$K$37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2545312"/>
        <c:axId val="772546096"/>
      </c:barChart>
      <c:lineChart>
        <c:grouping val="standard"/>
        <c:varyColors val="0"/>
        <c:ser>
          <c:idx val="2"/>
          <c:order val="7"/>
          <c:tx>
            <c:strRef>
              <c:f>'1-5-28図　出願人国籍別の出願件数推移及び出願件数比率（出'!$C$30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5"/>
            <c:bubble3D val="0"/>
          </c:dPt>
          <c:dPt>
            <c:idx val="6"/>
            <c:bubble3D val="0"/>
            <c:spPr>
              <a:ln w="25400">
                <a:solidFill>
                  <a:srgbClr val="FF0000"/>
                </a:solidFill>
                <a:prstDash val="sysDot"/>
              </a:ln>
            </c:spPr>
          </c:dPt>
          <c:dPt>
            <c:idx val="7"/>
            <c:bubble3D val="0"/>
            <c:spPr>
              <a:ln w="25400">
                <a:solidFill>
                  <a:srgbClr val="FF0000"/>
                </a:solidFill>
                <a:prstDash val="sysDot"/>
              </a:ln>
            </c:spPr>
          </c:dPt>
          <c:dPt>
            <c:idx val="8"/>
            <c:bubble3D val="0"/>
            <c:spPr>
              <a:ln w="25400">
                <a:solidFill>
                  <a:srgbClr val="FF0000"/>
                </a:solidFill>
                <a:prstDash val="sysDot"/>
              </a:ln>
            </c:spPr>
          </c:dPt>
          <c:dPt>
            <c:idx val="9"/>
            <c:bubble3D val="0"/>
            <c:spPr>
              <a:ln w="25400">
                <a:solidFill>
                  <a:srgbClr val="FF0000"/>
                </a:solidFill>
                <a:prstDash val="sysDot"/>
              </a:ln>
            </c:spPr>
          </c:dPt>
          <c:dPt>
            <c:idx val="11"/>
            <c:bubble3D val="0"/>
          </c:dPt>
          <c:dPt>
            <c:idx val="12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dLbl>
              <c:idx val="0"/>
              <c:layout>
                <c:manualLayout>
                  <c:x val="-1.0530157931732722E-2"/>
                  <c:y val="-4.371775497759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42852476286004E-4"/>
                  <c:y val="-4.3435369808318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855582632205597E-3"/>
                  <c:y val="-3.64532923058571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3713943005281448E-3"/>
                  <c:y val="-4.393117526975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0404040404040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37093643392841E-3"/>
                  <c:y val="-5.03064768419099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355136811829733E-2"/>
                  <c:y val="-4.851480686126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909233176838811E-2"/>
                  <c:y val="-4.0404040404040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733959311424099E-2"/>
                  <c:y val="-3.703703703703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33959311424099E-2"/>
                  <c:y val="-3.7037037037037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558685446009391E-2"/>
                  <c:y val="-3.0303030303030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816352606638391E-2"/>
                  <c:y val="-4.9292822872830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6173536811887036E-2"/>
                  <c:y val="-3.5353447944829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'1-5-28図　出願人国籍別の出願件数推移及び出願件数比率（出'!$D$29:$K$29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'1-5-28図　出願人国籍別の出願件数推移及び出願件数比率（出'!$D$30:$K$30</c:f>
              <c:numCache>
                <c:formatCode>#,##0_ </c:formatCode>
                <c:ptCount val="8"/>
                <c:pt idx="0">
                  <c:v>510</c:v>
                </c:pt>
                <c:pt idx="1">
                  <c:v>403</c:v>
                </c:pt>
                <c:pt idx="2">
                  <c:v>425</c:v>
                </c:pt>
                <c:pt idx="3">
                  <c:v>397</c:v>
                </c:pt>
                <c:pt idx="4">
                  <c:v>477</c:v>
                </c:pt>
                <c:pt idx="5">
                  <c:v>696</c:v>
                </c:pt>
                <c:pt idx="6">
                  <c:v>662</c:v>
                </c:pt>
                <c:pt idx="7">
                  <c:v>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545312"/>
        <c:axId val="772546096"/>
      </c:lineChart>
      <c:catAx>
        <c:axId val="77254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（出願年（優先権主張年））</a:t>
                </a:r>
              </a:p>
            </c:rich>
          </c:tx>
          <c:layout>
            <c:manualLayout>
              <c:xMode val="edge"/>
              <c:yMode val="edge"/>
              <c:x val="0.74923117034980413"/>
              <c:y val="0.83619786986649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54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254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545312"/>
        <c:crosses val="autoZero"/>
        <c:crossBetween val="between"/>
      </c:valAx>
      <c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516766768483955"/>
          <c:y val="0.91723558671282557"/>
          <c:w val="0.61516780854028852"/>
          <c:h val="5.494596724340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25478965900555"/>
          <c:y val="0.18107245497739843"/>
          <c:w val="0.66412326788328979"/>
          <c:h val="0.69637889404657072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rgbClr val="FF6699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0.16902685160433467"/>
                  <c:y val="6.40648392858002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日本
</a:t>
                    </a:r>
                    <a:r>
                      <a:rPr lang="en-US" altLang="ja-JP" sz="1100"/>
                      <a:t>1,680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39.9%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16388804553842E-3"/>
                  <c:y val="-1.14662613308685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米国
</a:t>
                    </a:r>
                    <a:r>
                      <a:rPr lang="en-US" altLang="ja-JP" sz="1100"/>
                      <a:t>406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9.6%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866689084331198E-2"/>
                  <c:y val="-9.5827977797996423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欧州
</a:t>
                    </a:r>
                    <a:r>
                      <a:rPr lang="en-US" altLang="ja-JP" sz="1100"/>
                      <a:t>230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5.5%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1302276804128074E-2"/>
                  <c:y val="-2.601797293589243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中国
</a:t>
                    </a:r>
                    <a:r>
                      <a:rPr lang="en-US" altLang="ja-JP" sz="1100"/>
                      <a:t>401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9.5%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1100">
                        <a:solidFill>
                          <a:sysClr val="windowText" lastClr="000000"/>
                        </a:solidFill>
                      </a:defRPr>
                    </a:pPr>
                    <a:r>
                      <a:rPr lang="ja-JP" altLang="en-US" sz="1100"/>
                      <a:t>韓国
</a:t>
                    </a:r>
                    <a:r>
                      <a:rPr lang="en-US" altLang="ja-JP" sz="1100"/>
                      <a:t>390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9.3%</a:t>
                    </a:r>
                    <a:endParaRPr lang="ja-JP" altLang="en-US"/>
                  </a:p>
                </c:rich>
              </c:tx>
              <c:numFmt formatCode="0.0%" sourceLinked="0"/>
              <c:spPr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948047062580364E-2"/>
                  <c:y val="2.35372769329270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ドイツ
</a:t>
                    </a:r>
                    <a:r>
                      <a:rPr lang="en-US" altLang="ja-JP" sz="1100"/>
                      <a:t>1,085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25.8%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3689951604455632E-2"/>
                  <c:y val="1.79657149459151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100"/>
                      <a:t>その他
</a:t>
                    </a:r>
                    <a:r>
                      <a:rPr lang="en-US" altLang="ja-JP" sz="1100"/>
                      <a:t>20</a:t>
                    </a:r>
                    <a:r>
                      <a:rPr lang="ja-JP" altLang="en-US" sz="1100"/>
                      <a:t>件
</a:t>
                    </a:r>
                    <a:r>
                      <a:rPr lang="en-US" altLang="ja-JP" sz="1100"/>
                      <a:t>0.5%</a:t>
                    </a:r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'1-5-28図　出願人国籍別の出願件数推移及び出願件数比率（出'!$C$31:$C$37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欧州</c:v>
                </c:pt>
                <c:pt idx="3">
                  <c:v>中国</c:v>
                </c:pt>
                <c:pt idx="4">
                  <c:v>韓国</c:v>
                </c:pt>
                <c:pt idx="5">
                  <c:v>ドイツ</c:v>
                </c:pt>
                <c:pt idx="6">
                  <c:v>その他</c:v>
                </c:pt>
              </c:strCache>
            </c:strRef>
          </c:cat>
          <c:val>
            <c:numRef>
              <c:f>'1-5-28図　出願人国籍別の出願件数推移及び出願件数比率（出'!$A$31:$A$37</c:f>
              <c:numCache>
                <c:formatCode>#,##0_ </c:formatCode>
                <c:ptCount val="7"/>
                <c:pt idx="0">
                  <c:v>1680</c:v>
                </c:pt>
                <c:pt idx="1">
                  <c:v>406</c:v>
                </c:pt>
                <c:pt idx="2">
                  <c:v>230</c:v>
                </c:pt>
                <c:pt idx="3">
                  <c:v>401</c:v>
                </c:pt>
                <c:pt idx="4">
                  <c:v>390</c:v>
                </c:pt>
                <c:pt idx="5">
                  <c:v>1085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119980</xdr:rowOff>
    </xdr:from>
    <xdr:to>
      <xdr:col>19</xdr:col>
      <xdr:colOff>597356</xdr:colOff>
      <xdr:row>22</xdr:row>
      <xdr:rowOff>62870</xdr:rowOff>
    </xdr:to>
    <xdr:grpSp>
      <xdr:nvGrpSpPr>
        <xdr:cNvPr id="2" name="グループ化 1"/>
        <xdr:cNvGrpSpPr/>
      </xdr:nvGrpSpPr>
      <xdr:grpSpPr>
        <a:xfrm>
          <a:off x="0" y="291430"/>
          <a:ext cx="12732206" cy="3543340"/>
          <a:chOff x="-128048" y="1744523"/>
          <a:chExt cx="11930131" cy="3714176"/>
        </a:xfrm>
      </xdr:grpSpPr>
      <xdr:graphicFrame macro="">
        <xdr:nvGraphicFramePr>
          <xdr:cNvPr id="3" name="グラフ 7"/>
          <xdr:cNvGraphicFramePr>
            <a:graphicFrameLocks/>
          </xdr:cNvGraphicFramePr>
        </xdr:nvGraphicFramePr>
        <xdr:xfrm>
          <a:off x="-128048" y="1760756"/>
          <a:ext cx="8596390" cy="36979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/>
        </xdr:nvGraphicFramePr>
        <xdr:xfrm>
          <a:off x="7809361" y="1744523"/>
          <a:ext cx="3992722" cy="348390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0.01743</cdr:x>
      <cdr:y>0.05478</cdr:y>
    </cdr:from>
    <cdr:to>
      <cdr:x>0.06541</cdr:x>
      <cdr:y>0.1101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59892" y="193260"/>
          <a:ext cx="440183" cy="195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horz" wrap="square" rtlCol="0" anchor="t" anchorCtr="0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  <cdr:relSizeAnchor xmlns:cdr="http://schemas.openxmlformats.org/drawingml/2006/chartDrawing">
    <cdr:from>
      <cdr:x>0.14685</cdr:x>
      <cdr:y>0.09258</cdr:y>
    </cdr:from>
    <cdr:to>
      <cdr:x>0.25178</cdr:x>
      <cdr:y>0.76485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306936" y="326626"/>
          <a:ext cx="933856" cy="237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0.05446</cdr:x>
      <cdr:y>0.86069</cdr:y>
    </cdr:from>
    <cdr:to>
      <cdr:x>0.29183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9773" y="3091248"/>
          <a:ext cx="914400" cy="5003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</a:t>
          </a:r>
        </a:p>
        <a:p xmlns:a="http://schemas.openxmlformats.org/drawingml/2006/main">
          <a:pPr algn="ctr"/>
          <a:r>
            <a:rPr lang="en-US" altLang="ja-JP" sz="1100"/>
            <a:t>4,212</a:t>
          </a:r>
          <a:r>
            <a:rPr lang="ja-JP" altLang="en-US" sz="1100"/>
            <a:t>件</a:t>
          </a:r>
          <a:endParaRPr lang="en-US" altLang="ja-JP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26" sqref="A26"/>
    </sheetView>
  </sheetViews>
  <sheetFormatPr defaultRowHeight="13.5"/>
  <cols>
    <col min="1" max="1" width="14" style="1" bestFit="1" customWidth="1"/>
    <col min="2" max="2" width="13.625" style="1" customWidth="1"/>
    <col min="3" max="3" width="14" style="1" bestFit="1" customWidth="1"/>
    <col min="4" max="11" width="5.625" style="1" customWidth="1"/>
    <col min="12" max="13" width="5" style="1" bestFit="1" customWidth="1"/>
    <col min="14" max="16" width="5.625" style="1" customWidth="1"/>
    <col min="17" max="20" width="15.25" style="1" customWidth="1"/>
    <col min="21" max="16384" width="9" style="1"/>
  </cols>
  <sheetData>
    <row r="1" spans="1:2">
      <c r="A1" s="3"/>
      <c r="B1" s="3" t="s">
        <v>11</v>
      </c>
    </row>
    <row r="23" spans="1:13" s="2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B24" s="11" t="s">
        <v>13</v>
      </c>
    </row>
    <row r="25" spans="1:13">
      <c r="B25" s="11" t="s">
        <v>12</v>
      </c>
    </row>
    <row r="26" spans="1:13">
      <c r="B26" s="9" t="s">
        <v>10</v>
      </c>
    </row>
    <row r="27" spans="1:13">
      <c r="B27" s="9"/>
    </row>
    <row r="29" spans="1:13">
      <c r="A29" s="4" t="s">
        <v>2</v>
      </c>
      <c r="B29" s="4" t="s">
        <v>3</v>
      </c>
      <c r="C29" s="4" t="s">
        <v>1</v>
      </c>
      <c r="D29" s="4">
        <v>2006</v>
      </c>
      <c r="E29" s="4">
        <v>2007</v>
      </c>
      <c r="F29" s="4">
        <v>2008</v>
      </c>
      <c r="G29" s="4">
        <v>2009</v>
      </c>
      <c r="H29" s="4">
        <v>2010</v>
      </c>
      <c r="I29" s="4">
        <v>2011</v>
      </c>
      <c r="J29" s="4">
        <v>2012</v>
      </c>
      <c r="K29" s="4">
        <v>2013</v>
      </c>
    </row>
    <row r="30" spans="1:13">
      <c r="A30" s="5">
        <f>SUM(A31:A37)</f>
        <v>4212</v>
      </c>
      <c r="B30" s="5">
        <f>SUM(B31:B37)</f>
        <v>0.99999999999999989</v>
      </c>
      <c r="C30" s="7" t="s">
        <v>0</v>
      </c>
      <c r="D30" s="5">
        <f t="shared" ref="D30:K30" si="0">SUM(D31:D37)</f>
        <v>510</v>
      </c>
      <c r="E30" s="5">
        <f t="shared" si="0"/>
        <v>403</v>
      </c>
      <c r="F30" s="5">
        <f t="shared" si="0"/>
        <v>425</v>
      </c>
      <c r="G30" s="5">
        <f t="shared" si="0"/>
        <v>397</v>
      </c>
      <c r="H30" s="5">
        <f t="shared" si="0"/>
        <v>477</v>
      </c>
      <c r="I30" s="5">
        <f t="shared" si="0"/>
        <v>696</v>
      </c>
      <c r="J30" s="5">
        <f t="shared" si="0"/>
        <v>662</v>
      </c>
      <c r="K30" s="5">
        <f t="shared" si="0"/>
        <v>642</v>
      </c>
      <c r="L30" s="10"/>
    </row>
    <row r="31" spans="1:13">
      <c r="A31" s="5">
        <f t="shared" ref="A31:A37" si="1">SUM(D31:K31)</f>
        <v>1680</v>
      </c>
      <c r="B31" s="6">
        <f>A31/A30</f>
        <v>0.39886039886039887</v>
      </c>
      <c r="C31" s="7" t="s">
        <v>4</v>
      </c>
      <c r="D31" s="8">
        <v>298</v>
      </c>
      <c r="E31" s="8">
        <v>245</v>
      </c>
      <c r="F31" s="8">
        <v>202</v>
      </c>
      <c r="G31" s="8">
        <v>177</v>
      </c>
      <c r="H31" s="8">
        <v>156</v>
      </c>
      <c r="I31" s="8">
        <v>181</v>
      </c>
      <c r="J31" s="8">
        <v>224</v>
      </c>
      <c r="K31" s="8">
        <v>197</v>
      </c>
    </row>
    <row r="32" spans="1:13">
      <c r="A32" s="5">
        <f t="shared" si="1"/>
        <v>406</v>
      </c>
      <c r="B32" s="6">
        <f>A32/A30</f>
        <v>9.6391263057929721E-2</v>
      </c>
      <c r="C32" s="7" t="s">
        <v>5</v>
      </c>
      <c r="D32" s="8">
        <v>25</v>
      </c>
      <c r="E32" s="8">
        <v>21</v>
      </c>
      <c r="F32" s="8">
        <v>46</v>
      </c>
      <c r="G32" s="8">
        <v>39</v>
      </c>
      <c r="H32" s="8">
        <v>49</v>
      </c>
      <c r="I32" s="8">
        <v>74</v>
      </c>
      <c r="J32" s="8">
        <v>77</v>
      </c>
      <c r="K32" s="8">
        <v>75</v>
      </c>
    </row>
    <row r="33" spans="1:11">
      <c r="A33" s="5">
        <f t="shared" si="1"/>
        <v>230</v>
      </c>
      <c r="B33" s="6">
        <f>A33/A30</f>
        <v>5.4605887939221276E-2</v>
      </c>
      <c r="C33" s="7" t="s">
        <v>6</v>
      </c>
      <c r="D33" s="8">
        <v>24</v>
      </c>
      <c r="E33" s="8">
        <v>7</v>
      </c>
      <c r="F33" s="8">
        <v>19</v>
      </c>
      <c r="G33" s="8">
        <v>25</v>
      </c>
      <c r="H33" s="8">
        <v>23</v>
      </c>
      <c r="I33" s="8">
        <v>58</v>
      </c>
      <c r="J33" s="8">
        <v>43</v>
      </c>
      <c r="K33" s="8">
        <v>31</v>
      </c>
    </row>
    <row r="34" spans="1:11">
      <c r="A34" s="5">
        <f t="shared" si="1"/>
        <v>401</v>
      </c>
      <c r="B34" s="6">
        <f>A34/A30</f>
        <v>9.5204178537511869E-2</v>
      </c>
      <c r="C34" s="7" t="s">
        <v>7</v>
      </c>
      <c r="D34" s="8">
        <v>12</v>
      </c>
      <c r="E34" s="8">
        <v>18</v>
      </c>
      <c r="F34" s="8">
        <v>28</v>
      </c>
      <c r="G34" s="8">
        <v>31</v>
      </c>
      <c r="H34" s="8">
        <v>44</v>
      </c>
      <c r="I34" s="8">
        <v>63</v>
      </c>
      <c r="J34" s="8">
        <v>88</v>
      </c>
      <c r="K34" s="8">
        <v>117</v>
      </c>
    </row>
    <row r="35" spans="1:11">
      <c r="A35" s="5">
        <f t="shared" si="1"/>
        <v>390</v>
      </c>
      <c r="B35" s="6">
        <f>A35/A30</f>
        <v>9.2592592592592587E-2</v>
      </c>
      <c r="C35" s="7" t="s">
        <v>8</v>
      </c>
      <c r="D35" s="8">
        <v>22</v>
      </c>
      <c r="E35" s="8">
        <v>20</v>
      </c>
      <c r="F35" s="8">
        <v>21</v>
      </c>
      <c r="G35" s="8">
        <v>19</v>
      </c>
      <c r="H35" s="8">
        <v>57</v>
      </c>
      <c r="I35" s="8">
        <v>105</v>
      </c>
      <c r="J35" s="8">
        <v>72</v>
      </c>
      <c r="K35" s="8">
        <v>74</v>
      </c>
    </row>
    <row r="36" spans="1:11">
      <c r="A36" s="5">
        <f t="shared" si="1"/>
        <v>1085</v>
      </c>
      <c r="B36" s="6">
        <f>A36/A30</f>
        <v>0.25759734093067427</v>
      </c>
      <c r="C36" s="7" t="s">
        <v>14</v>
      </c>
      <c r="D36" s="8">
        <v>129</v>
      </c>
      <c r="E36" s="8">
        <v>88</v>
      </c>
      <c r="F36" s="8">
        <v>107</v>
      </c>
      <c r="G36" s="8">
        <v>106</v>
      </c>
      <c r="H36" s="8">
        <v>148</v>
      </c>
      <c r="I36" s="8">
        <v>208</v>
      </c>
      <c r="J36" s="8">
        <v>156</v>
      </c>
      <c r="K36" s="8">
        <v>143</v>
      </c>
    </row>
    <row r="37" spans="1:11">
      <c r="A37" s="5">
        <f t="shared" si="1"/>
        <v>20</v>
      </c>
      <c r="B37" s="6">
        <f>A37/A30</f>
        <v>4.7483380816714148E-3</v>
      </c>
      <c r="C37" s="7" t="s">
        <v>9</v>
      </c>
      <c r="D37" s="8">
        <v>0</v>
      </c>
      <c r="E37" s="8">
        <v>4</v>
      </c>
      <c r="F37" s="8">
        <v>2</v>
      </c>
      <c r="G37" s="8">
        <v>0</v>
      </c>
      <c r="H37" s="8">
        <v>0</v>
      </c>
      <c r="I37" s="8">
        <v>7</v>
      </c>
      <c r="J37" s="8">
        <v>2</v>
      </c>
      <c r="K37" s="8">
        <v>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1-5-28図　出願人国籍別の出願件数推移及び出願件数比率（出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2011-09-09T01:30:05Z</cp:lastPrinted>
  <dcterms:created xsi:type="dcterms:W3CDTF">2010-12-14T05:48:42Z</dcterms:created>
  <dcterms:modified xsi:type="dcterms:W3CDTF">2016-08-26T02:48:31Z</dcterms:modified>
</cp:coreProperties>
</file>