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360" yWindow="75" windowWidth="24240" windowHeight="14400"/>
  </bookViews>
  <sheets>
    <sheet name="1-5-36図 出願人国籍（地域）別出願件数推移及び特許出願件" sheetId="2" r:id="rId1"/>
  </sheets>
  <calcPr calcId="152511"/>
</workbook>
</file>

<file path=xl/calcChain.xml><?xml version="1.0" encoding="utf-8"?>
<calcChain xmlns="http://schemas.openxmlformats.org/spreadsheetml/2006/main">
  <c r="I13" i="2" l="1"/>
  <c r="H13" i="2"/>
  <c r="G13" i="2"/>
  <c r="F13" i="2"/>
  <c r="E13" i="2"/>
  <c r="D13" i="2"/>
  <c r="C13" i="2"/>
  <c r="J12" i="2"/>
  <c r="J11" i="2"/>
  <c r="J10" i="2"/>
  <c r="J9" i="2"/>
  <c r="J8" i="2"/>
  <c r="J7" i="2"/>
  <c r="J6" i="2"/>
  <c r="J5" i="2"/>
  <c r="J4" i="2"/>
  <c r="J3" i="2"/>
  <c r="J13" i="2" l="1"/>
  <c r="J14" i="2" s="1"/>
</calcChain>
</file>

<file path=xl/sharedStrings.xml><?xml version="1.0" encoding="utf-8"?>
<sst xmlns="http://schemas.openxmlformats.org/spreadsheetml/2006/main" count="13" uniqueCount="13">
  <si>
    <t>合計</t>
    <rPh sb="0" eb="2">
      <t>ゴウケイ</t>
    </rPh>
    <phoneticPr fontId="3"/>
  </si>
  <si>
    <t>日本国籍</t>
  </si>
  <si>
    <t>米国籍</t>
  </si>
  <si>
    <t>欧州国籍</t>
  </si>
  <si>
    <t>中国籍</t>
  </si>
  <si>
    <t>韓国籍</t>
  </si>
  <si>
    <t>台湾国籍</t>
  </si>
  <si>
    <t>その他</t>
  </si>
  <si>
    <t>合計</t>
    <rPh sb="0" eb="2">
      <t>ゴウケイ</t>
    </rPh>
    <phoneticPr fontId="3"/>
  </si>
  <si>
    <t>出願年</t>
    <rPh sb="0" eb="2">
      <t>シュツガン</t>
    </rPh>
    <rPh sb="2" eb="3">
      <t>ネン</t>
    </rPh>
    <phoneticPr fontId="3"/>
  </si>
  <si>
    <t>（資料）特許庁「平成27年度特許出願動向調査報告書『ウェアラブルコンピュータ』」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トッキョ</t>
    </rPh>
    <rPh sb="16" eb="18">
      <t>シュツガン</t>
    </rPh>
    <rPh sb="18" eb="20">
      <t>ドウコウ</t>
    </rPh>
    <rPh sb="20" eb="22">
      <t>チョウサ</t>
    </rPh>
    <rPh sb="22" eb="25">
      <t>ホウコクショ</t>
    </rPh>
    <phoneticPr fontId="3"/>
  </si>
  <si>
    <t>（備考）2012年以降はデータベース収録の遅れ、PCT出願の各国移行のずれ等で、全データを反映していない可能性がある。</t>
    <rPh sb="1" eb="3">
      <t>ビコウ</t>
    </rPh>
    <rPh sb="8" eb="11">
      <t>ネンイコウ</t>
    </rPh>
    <phoneticPr fontId="3"/>
  </si>
  <si>
    <t>1-5-36図　出願人国籍（地域）別出願件数推移及び特許出願件数比率（出願先：日米欧中韓台、出願年（優先権主張年）：2004年～2013年）</t>
    <rPh sb="6" eb="7">
      <t>ズ</t>
    </rPh>
    <rPh sb="14" eb="16">
      <t>チイキ</t>
    </rPh>
    <rPh sb="22" eb="24">
      <t>スイイ</t>
    </rPh>
    <rPh sb="26" eb="28">
      <t>トッキョ</t>
    </rPh>
    <rPh sb="28" eb="30">
      <t>シュツガン</t>
    </rPh>
    <rPh sb="30" eb="32">
      <t>ケンスウ</t>
    </rPh>
    <rPh sb="44" eb="45">
      <t>タイ</t>
    </rPh>
    <rPh sb="62" eb="6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</si>
</sst>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件&quot;"/>
    <numFmt numFmtId="177" formatCode="#,##0;[Red]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Font="0"/>
  </cellStyleXfs>
  <cellXfs count="7">
    <xf numFmtId="0" fontId="0" fillId="0" borderId="0" xfId="0">
      <alignment vertical="center"/>
    </xf>
    <xf numFmtId="0" fontId="2" fillId="0" borderId="0" xfId="2">
      <alignment vertical="center"/>
    </xf>
    <xf numFmtId="177" fontId="0" fillId="0" borderId="0" xfId="1" applyNumberFormat="1" applyFon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CC9900"/>
      <color rgb="FFFF7C8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'1-5-36図 出願人国籍（地域）別出願件数推移及び特許出願件'!$C$2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'1-5-36図 出願人国籍（地域）別出願件数推移及び特許出願件'!$B$3:$B$12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'1-5-36図 出願人国籍（地域）別出願件数推移及び特許出願件'!$C$3:$C$12</c:f>
              <c:numCache>
                <c:formatCode>General</c:formatCode>
                <c:ptCount val="10"/>
                <c:pt idx="0">
                  <c:v>735</c:v>
                </c:pt>
                <c:pt idx="1">
                  <c:v>574</c:v>
                </c:pt>
                <c:pt idx="2">
                  <c:v>700</c:v>
                </c:pt>
                <c:pt idx="3">
                  <c:v>610</c:v>
                </c:pt>
                <c:pt idx="4">
                  <c:v>440</c:v>
                </c:pt>
                <c:pt idx="5">
                  <c:v>412</c:v>
                </c:pt>
                <c:pt idx="6">
                  <c:v>553</c:v>
                </c:pt>
                <c:pt idx="7">
                  <c:v>680</c:v>
                </c:pt>
                <c:pt idx="8">
                  <c:v>986</c:v>
                </c:pt>
                <c:pt idx="9">
                  <c:v>1117</c:v>
                </c:pt>
              </c:numCache>
            </c:numRef>
          </c:val>
        </c:ser>
        <c:ser>
          <c:idx val="1"/>
          <c:order val="1"/>
          <c:tx>
            <c:strRef>
              <c:f>'1-5-36図 出願人国籍（地域）別出願件数推移及び特許出願件'!$D$2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rgbClr val="FF7C80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'1-5-36図 出願人国籍（地域）別出願件数推移及び特許出願件'!$B$3:$B$12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'1-5-36図 出願人国籍（地域）別出願件数推移及び特許出願件'!$D$3:$D$12</c:f>
              <c:numCache>
                <c:formatCode>General</c:formatCode>
                <c:ptCount val="10"/>
                <c:pt idx="0">
                  <c:v>449</c:v>
                </c:pt>
                <c:pt idx="1">
                  <c:v>522</c:v>
                </c:pt>
                <c:pt idx="2">
                  <c:v>693</c:v>
                </c:pt>
                <c:pt idx="3">
                  <c:v>564</c:v>
                </c:pt>
                <c:pt idx="4">
                  <c:v>429</c:v>
                </c:pt>
                <c:pt idx="5">
                  <c:v>422</c:v>
                </c:pt>
                <c:pt idx="6">
                  <c:v>820</c:v>
                </c:pt>
                <c:pt idx="7">
                  <c:v>873</c:v>
                </c:pt>
                <c:pt idx="8">
                  <c:v>1388</c:v>
                </c:pt>
                <c:pt idx="9">
                  <c:v>2123</c:v>
                </c:pt>
              </c:numCache>
            </c:numRef>
          </c:val>
        </c:ser>
        <c:ser>
          <c:idx val="2"/>
          <c:order val="2"/>
          <c:tx>
            <c:strRef>
              <c:f>'1-5-36図 出願人国籍（地域）別出願件数推移及び特許出願件'!$E$2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chemeClr val="accent3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'1-5-36図 出願人国籍（地域）別出願件数推移及び特許出願件'!$B$3:$B$12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'1-5-36図 出願人国籍（地域）別出願件数推移及び特許出願件'!$E$3:$E$12</c:f>
              <c:numCache>
                <c:formatCode>General</c:formatCode>
                <c:ptCount val="10"/>
                <c:pt idx="0">
                  <c:v>258</c:v>
                </c:pt>
                <c:pt idx="1">
                  <c:v>209</c:v>
                </c:pt>
                <c:pt idx="2">
                  <c:v>219</c:v>
                </c:pt>
                <c:pt idx="3">
                  <c:v>163</c:v>
                </c:pt>
                <c:pt idx="4">
                  <c:v>138</c:v>
                </c:pt>
                <c:pt idx="5">
                  <c:v>138</c:v>
                </c:pt>
                <c:pt idx="6">
                  <c:v>203</c:v>
                </c:pt>
                <c:pt idx="7">
                  <c:v>186</c:v>
                </c:pt>
                <c:pt idx="8">
                  <c:v>254</c:v>
                </c:pt>
                <c:pt idx="9">
                  <c:v>279</c:v>
                </c:pt>
              </c:numCache>
            </c:numRef>
          </c:val>
        </c:ser>
        <c:ser>
          <c:idx val="3"/>
          <c:order val="3"/>
          <c:tx>
            <c:strRef>
              <c:f>'1-5-36図 出願人国籍（地域）別出願件数推移及び特許出願件'!$F$2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'1-5-36図 出願人国籍（地域）別出願件数推移及び特許出願件'!$B$3:$B$12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'1-5-36図 出願人国籍（地域）別出願件数推移及び特許出願件'!$F$3:$F$12</c:f>
              <c:numCache>
                <c:formatCode>General</c:formatCode>
                <c:ptCount val="10"/>
                <c:pt idx="0">
                  <c:v>24</c:v>
                </c:pt>
                <c:pt idx="1">
                  <c:v>26</c:v>
                </c:pt>
                <c:pt idx="2">
                  <c:v>39</c:v>
                </c:pt>
                <c:pt idx="3">
                  <c:v>35</c:v>
                </c:pt>
                <c:pt idx="4">
                  <c:v>26</c:v>
                </c:pt>
                <c:pt idx="5">
                  <c:v>56</c:v>
                </c:pt>
                <c:pt idx="6">
                  <c:v>72</c:v>
                </c:pt>
                <c:pt idx="7">
                  <c:v>67</c:v>
                </c:pt>
                <c:pt idx="8">
                  <c:v>169</c:v>
                </c:pt>
                <c:pt idx="9">
                  <c:v>554</c:v>
                </c:pt>
              </c:numCache>
            </c:numRef>
          </c:val>
        </c:ser>
        <c:ser>
          <c:idx val="4"/>
          <c:order val="4"/>
          <c:tx>
            <c:strRef>
              <c:f>'1-5-36図 出願人国籍（地域）別出願件数推移及び特許出願件'!$G$2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CC99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'1-5-36図 出願人国籍（地域）別出願件数推移及び特許出願件'!$B$3:$B$12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'1-5-36図 出願人国籍（地域）別出願件数推移及び特許出願件'!$G$3:$G$12</c:f>
              <c:numCache>
                <c:formatCode>General</c:formatCode>
                <c:ptCount val="10"/>
                <c:pt idx="0">
                  <c:v>64</c:v>
                </c:pt>
                <c:pt idx="1">
                  <c:v>43</c:v>
                </c:pt>
                <c:pt idx="2">
                  <c:v>114</c:v>
                </c:pt>
                <c:pt idx="3">
                  <c:v>116</c:v>
                </c:pt>
                <c:pt idx="4">
                  <c:v>73</c:v>
                </c:pt>
                <c:pt idx="5">
                  <c:v>123</c:v>
                </c:pt>
                <c:pt idx="6">
                  <c:v>106</c:v>
                </c:pt>
                <c:pt idx="7">
                  <c:v>140</c:v>
                </c:pt>
                <c:pt idx="8">
                  <c:v>323</c:v>
                </c:pt>
                <c:pt idx="9">
                  <c:v>1351</c:v>
                </c:pt>
              </c:numCache>
            </c:numRef>
          </c:val>
        </c:ser>
        <c:ser>
          <c:idx val="5"/>
          <c:order val="5"/>
          <c:tx>
            <c:strRef>
              <c:f>'1-5-36図 出願人国籍（地域）別出願件数推移及び特許出願件'!$H$2</c:f>
              <c:strCache>
                <c:ptCount val="1"/>
                <c:pt idx="0">
                  <c:v>台湾国籍</c:v>
                </c:pt>
              </c:strCache>
            </c:strRef>
          </c:tx>
          <c:spPr>
            <a:solidFill>
              <a:srgbClr val="FFC000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'1-5-36図 出願人国籍（地域）別出願件数推移及び特許出願件'!$B$3:$B$12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'1-5-36図 出願人国籍（地域）別出願件数推移及び特許出願件'!$H$3:$H$12</c:f>
              <c:numCache>
                <c:formatCode>General</c:formatCode>
                <c:ptCount val="10"/>
                <c:pt idx="0">
                  <c:v>18</c:v>
                </c:pt>
                <c:pt idx="1">
                  <c:v>13</c:v>
                </c:pt>
                <c:pt idx="2">
                  <c:v>10</c:v>
                </c:pt>
                <c:pt idx="3">
                  <c:v>18</c:v>
                </c:pt>
                <c:pt idx="4">
                  <c:v>12</c:v>
                </c:pt>
                <c:pt idx="5">
                  <c:v>26</c:v>
                </c:pt>
                <c:pt idx="6">
                  <c:v>14</c:v>
                </c:pt>
                <c:pt idx="7">
                  <c:v>20</c:v>
                </c:pt>
                <c:pt idx="8">
                  <c:v>42</c:v>
                </c:pt>
                <c:pt idx="9">
                  <c:v>178</c:v>
                </c:pt>
              </c:numCache>
            </c:numRef>
          </c:val>
        </c:ser>
        <c:ser>
          <c:idx val="6"/>
          <c:order val="6"/>
          <c:tx>
            <c:strRef>
              <c:f>'1-5-36図 出願人国籍（地域）別出願件数推移及び特許出願件'!$I$2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'1-5-36図 出願人国籍（地域）別出願件数推移及び特許出願件'!$B$3:$B$12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'1-5-36図 出願人国籍（地域）別出願件数推移及び特許出願件'!$I$3:$I$12</c:f>
              <c:numCache>
                <c:formatCode>General</c:formatCode>
                <c:ptCount val="10"/>
                <c:pt idx="0">
                  <c:v>50</c:v>
                </c:pt>
                <c:pt idx="1">
                  <c:v>105</c:v>
                </c:pt>
                <c:pt idx="2">
                  <c:v>62</c:v>
                </c:pt>
                <c:pt idx="3">
                  <c:v>60</c:v>
                </c:pt>
                <c:pt idx="4">
                  <c:v>26</c:v>
                </c:pt>
                <c:pt idx="5">
                  <c:v>29</c:v>
                </c:pt>
                <c:pt idx="6">
                  <c:v>64</c:v>
                </c:pt>
                <c:pt idx="7">
                  <c:v>94</c:v>
                </c:pt>
                <c:pt idx="8">
                  <c:v>187</c:v>
                </c:pt>
                <c:pt idx="9">
                  <c:v>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630504"/>
        <c:axId val="686632072"/>
      </c:barChart>
      <c:lineChart>
        <c:grouping val="standard"/>
        <c:varyColors val="0"/>
        <c:ser>
          <c:idx val="7"/>
          <c:order val="7"/>
          <c:tx>
            <c:strRef>
              <c:f>'1-5-36図 出願人国籍（地域）別出願件数推移及び特許出願件'!$J$2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8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</c:dPt>
          <c:dPt>
            <c:idx val="9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</c:dPt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'1-5-36図 出願人国籍（地域）別出願件数推移及び特許出願件'!$B$3:$B$12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'1-5-36図 出願人国籍（地域）別出願件数推移及び特許出願件'!$J$3:$J$12</c:f>
              <c:numCache>
                <c:formatCode>#,##0_);[Red]\(#,##0\)</c:formatCode>
                <c:ptCount val="10"/>
                <c:pt idx="0">
                  <c:v>1598</c:v>
                </c:pt>
                <c:pt idx="1">
                  <c:v>1492</c:v>
                </c:pt>
                <c:pt idx="2">
                  <c:v>1837</c:v>
                </c:pt>
                <c:pt idx="3">
                  <c:v>1566</c:v>
                </c:pt>
                <c:pt idx="4">
                  <c:v>1144</c:v>
                </c:pt>
                <c:pt idx="5">
                  <c:v>1206</c:v>
                </c:pt>
                <c:pt idx="6">
                  <c:v>1832</c:v>
                </c:pt>
                <c:pt idx="7">
                  <c:v>2060</c:v>
                </c:pt>
                <c:pt idx="8">
                  <c:v>3349</c:v>
                </c:pt>
                <c:pt idx="9">
                  <c:v>5779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630504"/>
        <c:axId val="686632072"/>
      </c:lineChart>
      <c:catAx>
        <c:axId val="68663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（出願年（優先権主張年））</a:t>
                </a:r>
              </a:p>
            </c:rich>
          </c:tx>
          <c:layout>
            <c:manualLayout>
              <c:xMode val="edge"/>
              <c:yMode val="edge"/>
              <c:x val="0.75750202595435057"/>
              <c:y val="0.808678170597236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686632072"/>
        <c:crosses val="autoZero"/>
        <c:auto val="1"/>
        <c:lblAlgn val="ctr"/>
        <c:lblOffset val="100"/>
        <c:noMultiLvlLbl val="0"/>
      </c:catAx>
      <c:valAx>
        <c:axId val="686632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3426057892490994E-2"/>
              <c:y val="1.8124986913499927E-3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6866305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326672995596393E-2"/>
          <c:y val="0.89263732125315443"/>
          <c:w val="0.91141833077316947"/>
          <c:h val="9.9872039833684229E-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0787703694315"/>
          <c:y val="0.239221937748579"/>
          <c:w val="0.53884881257312711"/>
          <c:h val="0.68595784422652695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7C8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CC99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1"/>
              <c:layout>
                <c:manualLayout>
                  <c:x val="-0.24832721317699893"/>
                  <c:y val="-1.961129091992335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'1-5-36図 出願人国籍（地域）別出願件数推移及び特許出願件'!$C$2:$I$2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</c:v>
                </c:pt>
                <c:pt idx="3">
                  <c:v>中国籍</c:v>
                </c:pt>
                <c:pt idx="4">
                  <c:v>韓国籍</c:v>
                </c:pt>
                <c:pt idx="5">
                  <c:v>台湾国籍</c:v>
                </c:pt>
                <c:pt idx="6">
                  <c:v>その他</c:v>
                </c:pt>
              </c:strCache>
            </c:strRef>
          </c:cat>
          <c:val>
            <c:numRef>
              <c:f>'1-5-36図 出願人国籍（地域）別出願件数推移及び特許出願件'!$C$13:$I$13</c:f>
              <c:numCache>
                <c:formatCode>#,###"件"</c:formatCode>
                <c:ptCount val="7"/>
                <c:pt idx="0">
                  <c:v>6807</c:v>
                </c:pt>
                <c:pt idx="1">
                  <c:v>8283</c:v>
                </c:pt>
                <c:pt idx="2">
                  <c:v>2047</c:v>
                </c:pt>
                <c:pt idx="3">
                  <c:v>1068</c:v>
                </c:pt>
                <c:pt idx="4">
                  <c:v>2453</c:v>
                </c:pt>
                <c:pt idx="5">
                  <c:v>351</c:v>
                </c:pt>
                <c:pt idx="6">
                  <c:v>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16</xdr:row>
      <xdr:rowOff>104776</xdr:rowOff>
    </xdr:from>
    <xdr:to>
      <xdr:col>16</xdr:col>
      <xdr:colOff>161925</xdr:colOff>
      <xdr:row>36</xdr:row>
      <xdr:rowOff>152399</xdr:rowOff>
    </xdr:to>
    <xdr:grpSp>
      <xdr:nvGrpSpPr>
        <xdr:cNvPr id="2" name="グループ化 1"/>
        <xdr:cNvGrpSpPr/>
      </xdr:nvGrpSpPr>
      <xdr:grpSpPr>
        <a:xfrm>
          <a:off x="1123950" y="2847976"/>
          <a:ext cx="10010775" cy="3476623"/>
          <a:chOff x="1123950" y="3190876"/>
          <a:chExt cx="10010775" cy="3476623"/>
        </a:xfrm>
      </xdr:grpSpPr>
      <xdr:graphicFrame macro="">
        <xdr:nvGraphicFramePr>
          <xdr:cNvPr id="3" name="グラフ 2"/>
          <xdr:cNvGraphicFramePr/>
        </xdr:nvGraphicFramePr>
        <xdr:xfrm>
          <a:off x="4629149" y="3276600"/>
          <a:ext cx="6505576" cy="33908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グラフ 4"/>
          <xdr:cNvGraphicFramePr/>
        </xdr:nvGraphicFramePr>
        <xdr:xfrm>
          <a:off x="1123950" y="3190876"/>
          <a:ext cx="3676649" cy="3105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0.04539</cdr:x>
      <cdr:y>0.8118</cdr:y>
    </cdr:from>
    <cdr:to>
      <cdr:x>0.27672</cdr:x>
      <cdr:y>0.91011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5288" y="2752732"/>
          <a:ext cx="1504938" cy="333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出願人国籍・地域籍</a:t>
          </a:r>
        </a:p>
      </cdr:txBody>
    </cdr:sp>
  </cdr:relSizeAnchor>
  <cdr:relSizeAnchor xmlns:cdr="http://schemas.openxmlformats.org/drawingml/2006/chartDrawing">
    <cdr:from>
      <cdr:x>0.16154</cdr:x>
      <cdr:y>0.07116</cdr:y>
    </cdr:from>
    <cdr:to>
      <cdr:x>0.32406</cdr:x>
      <cdr:y>0.21161</cdr:y>
    </cdr:to>
    <cdr:sp macro="" textlink="">
      <cdr:nvSpPr>
        <cdr:cNvPr id="3" name="テキスト ボックス 9"/>
        <cdr:cNvSpPr txBox="1"/>
      </cdr:nvSpPr>
      <cdr:spPr>
        <a:xfrm xmlns:a="http://schemas.openxmlformats.org/drawingml/2006/main">
          <a:off x="1050913" y="241300"/>
          <a:ext cx="1057286" cy="4762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優先権主張</a:t>
          </a:r>
          <a:endParaRPr kumimoji="1" lang="en-US" altLang="ja-JP" sz="1100"/>
        </a:p>
        <a:p xmlns:a="http://schemas.openxmlformats.org/drawingml/2006/main">
          <a:pPr algn="ctr"/>
          <a:r>
            <a:rPr kumimoji="1" lang="en-US" altLang="ja-JP" sz="1100"/>
            <a:t>2004-2013</a:t>
          </a:r>
          <a:r>
            <a:rPr kumimoji="1" lang="ja-JP" altLang="en-US" sz="1100"/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0.73316</cdr:x>
      <cdr:y>0.81313</cdr:y>
    </cdr:from>
    <cdr:to>
      <cdr:x>0.97927</cdr:x>
      <cdr:y>0.98159</cdr:y>
    </cdr:to>
    <cdr:sp macro="" textlink="'1-5-36図 出願人国籍（地域）別出願件数推移及び特許出願件'!$J$14">
      <cdr:nvSpPr>
        <cdr:cNvPr id="2" name="テキスト ボックス 1"/>
        <cdr:cNvSpPr txBox="1"/>
      </cdr:nvSpPr>
      <cdr:spPr>
        <a:xfrm xmlns:a="http://schemas.openxmlformats.org/drawingml/2006/main">
          <a:off x="2695575" y="2524883"/>
          <a:ext cx="904875" cy="5231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77E5809-9214-454F-8F8B-DD4C38B4B86D}" type="TxLink">
            <a:rPr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合計
21,863件</a:t>
          </a:fld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特許庁仕様_特許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9CCFF"/>
      </a:accent1>
      <a:accent2>
        <a:srgbClr val="FF9999"/>
      </a:accent2>
      <a:accent3>
        <a:srgbClr val="C1E7BB"/>
      </a:accent3>
      <a:accent4>
        <a:srgbClr val="FF99CD"/>
      </a:accent4>
      <a:accent5>
        <a:srgbClr val="993300"/>
      </a:accent5>
      <a:accent6>
        <a:srgbClr val="FFFF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39"/>
  <sheetViews>
    <sheetView tabSelected="1" zoomScaleNormal="100" workbookViewId="0">
      <selection activeCell="A34" sqref="A34"/>
    </sheetView>
  </sheetViews>
  <sheetFormatPr defaultRowHeight="13.5" x14ac:dyDescent="0.15"/>
  <sheetData>
    <row r="1" spans="1:10" x14ac:dyDescent="0.15">
      <c r="A1" s="1"/>
    </row>
    <row r="2" spans="1:10" x14ac:dyDescent="0.15">
      <c r="B2" s="3" t="s">
        <v>9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0</v>
      </c>
    </row>
    <row r="3" spans="1:10" x14ac:dyDescent="0.15">
      <c r="B3" s="3">
        <v>2004</v>
      </c>
      <c r="C3" s="6">
        <v>735</v>
      </c>
      <c r="D3" s="6">
        <v>449</v>
      </c>
      <c r="E3" s="6">
        <v>258</v>
      </c>
      <c r="F3" s="6">
        <v>24</v>
      </c>
      <c r="G3" s="6">
        <v>64</v>
      </c>
      <c r="H3" s="6">
        <v>18</v>
      </c>
      <c r="I3" s="6">
        <v>50</v>
      </c>
      <c r="J3" s="4">
        <f t="shared" ref="J3:J12" si="0">SUM(C3:I3)</f>
        <v>1598</v>
      </c>
    </row>
    <row r="4" spans="1:10" x14ac:dyDescent="0.15">
      <c r="B4" s="3">
        <v>2005</v>
      </c>
      <c r="C4" s="6">
        <v>574</v>
      </c>
      <c r="D4" s="6">
        <v>522</v>
      </c>
      <c r="E4" s="6">
        <v>209</v>
      </c>
      <c r="F4" s="6">
        <v>26</v>
      </c>
      <c r="G4" s="6">
        <v>43</v>
      </c>
      <c r="H4" s="6">
        <v>13</v>
      </c>
      <c r="I4" s="6">
        <v>105</v>
      </c>
      <c r="J4" s="4">
        <f t="shared" si="0"/>
        <v>1492</v>
      </c>
    </row>
    <row r="5" spans="1:10" x14ac:dyDescent="0.15">
      <c r="B5" s="3">
        <v>2006</v>
      </c>
      <c r="C5" s="6">
        <v>700</v>
      </c>
      <c r="D5" s="6">
        <v>693</v>
      </c>
      <c r="E5" s="6">
        <v>219</v>
      </c>
      <c r="F5" s="6">
        <v>39</v>
      </c>
      <c r="G5" s="6">
        <v>114</v>
      </c>
      <c r="H5" s="6">
        <v>10</v>
      </c>
      <c r="I5" s="6">
        <v>62</v>
      </c>
      <c r="J5" s="4">
        <f t="shared" si="0"/>
        <v>1837</v>
      </c>
    </row>
    <row r="6" spans="1:10" x14ac:dyDescent="0.15">
      <c r="B6" s="3">
        <v>2007</v>
      </c>
      <c r="C6" s="6">
        <v>610</v>
      </c>
      <c r="D6" s="6">
        <v>564</v>
      </c>
      <c r="E6" s="6">
        <v>163</v>
      </c>
      <c r="F6" s="6">
        <v>35</v>
      </c>
      <c r="G6" s="6">
        <v>116</v>
      </c>
      <c r="H6" s="6">
        <v>18</v>
      </c>
      <c r="I6" s="6">
        <v>60</v>
      </c>
      <c r="J6" s="4">
        <f t="shared" si="0"/>
        <v>1566</v>
      </c>
    </row>
    <row r="7" spans="1:10" x14ac:dyDescent="0.15">
      <c r="B7" s="3">
        <v>2008</v>
      </c>
      <c r="C7" s="6">
        <v>440</v>
      </c>
      <c r="D7" s="6">
        <v>429</v>
      </c>
      <c r="E7" s="6">
        <v>138</v>
      </c>
      <c r="F7" s="6">
        <v>26</v>
      </c>
      <c r="G7" s="6">
        <v>73</v>
      </c>
      <c r="H7" s="6">
        <v>12</v>
      </c>
      <c r="I7" s="6">
        <v>26</v>
      </c>
      <c r="J7" s="4">
        <f t="shared" si="0"/>
        <v>1144</v>
      </c>
    </row>
    <row r="8" spans="1:10" x14ac:dyDescent="0.15">
      <c r="B8" s="3">
        <v>2009</v>
      </c>
      <c r="C8" s="6">
        <v>412</v>
      </c>
      <c r="D8" s="6">
        <v>422</v>
      </c>
      <c r="E8" s="6">
        <v>138</v>
      </c>
      <c r="F8" s="6">
        <v>56</v>
      </c>
      <c r="G8" s="6">
        <v>123</v>
      </c>
      <c r="H8" s="6">
        <v>26</v>
      </c>
      <c r="I8" s="6">
        <v>29</v>
      </c>
      <c r="J8" s="4">
        <f t="shared" si="0"/>
        <v>1206</v>
      </c>
    </row>
    <row r="9" spans="1:10" x14ac:dyDescent="0.15">
      <c r="B9" s="3">
        <v>2010</v>
      </c>
      <c r="C9" s="6">
        <v>553</v>
      </c>
      <c r="D9" s="6">
        <v>820</v>
      </c>
      <c r="E9" s="6">
        <v>203</v>
      </c>
      <c r="F9" s="6">
        <v>72</v>
      </c>
      <c r="G9" s="6">
        <v>106</v>
      </c>
      <c r="H9" s="6">
        <v>14</v>
      </c>
      <c r="I9" s="6">
        <v>64</v>
      </c>
      <c r="J9" s="4">
        <f t="shared" si="0"/>
        <v>1832</v>
      </c>
    </row>
    <row r="10" spans="1:10" x14ac:dyDescent="0.15">
      <c r="B10" s="3">
        <v>2011</v>
      </c>
      <c r="C10" s="6">
        <v>680</v>
      </c>
      <c r="D10" s="6">
        <v>873</v>
      </c>
      <c r="E10" s="6">
        <v>186</v>
      </c>
      <c r="F10" s="6">
        <v>67</v>
      </c>
      <c r="G10" s="6">
        <v>140</v>
      </c>
      <c r="H10" s="6">
        <v>20</v>
      </c>
      <c r="I10" s="6">
        <v>94</v>
      </c>
      <c r="J10" s="4">
        <f t="shared" si="0"/>
        <v>2060</v>
      </c>
    </row>
    <row r="11" spans="1:10" x14ac:dyDescent="0.15">
      <c r="B11" s="3">
        <v>2012</v>
      </c>
      <c r="C11" s="6">
        <v>986</v>
      </c>
      <c r="D11" s="6">
        <v>1388</v>
      </c>
      <c r="E11" s="6">
        <v>254</v>
      </c>
      <c r="F11" s="6">
        <v>169</v>
      </c>
      <c r="G11" s="6">
        <v>323</v>
      </c>
      <c r="H11" s="6">
        <v>42</v>
      </c>
      <c r="I11" s="6">
        <v>187</v>
      </c>
      <c r="J11" s="4">
        <f t="shared" si="0"/>
        <v>3349</v>
      </c>
    </row>
    <row r="12" spans="1:10" x14ac:dyDescent="0.15">
      <c r="B12" s="3">
        <v>2013</v>
      </c>
      <c r="C12" s="6">
        <v>1117</v>
      </c>
      <c r="D12" s="6">
        <v>2123</v>
      </c>
      <c r="E12" s="6">
        <v>279</v>
      </c>
      <c r="F12" s="6">
        <v>554</v>
      </c>
      <c r="G12" s="6">
        <v>1351</v>
      </c>
      <c r="H12" s="6">
        <v>178</v>
      </c>
      <c r="I12" s="6">
        <v>177</v>
      </c>
      <c r="J12" s="4">
        <f t="shared" si="0"/>
        <v>5779</v>
      </c>
    </row>
    <row r="13" spans="1:10" x14ac:dyDescent="0.15">
      <c r="B13" s="3" t="s">
        <v>8</v>
      </c>
      <c r="C13" s="5">
        <f t="shared" ref="C13:J13" si="1">SUM(C3:C12)</f>
        <v>6807</v>
      </c>
      <c r="D13" s="5">
        <f t="shared" si="1"/>
        <v>8283</v>
      </c>
      <c r="E13" s="5">
        <f t="shared" si="1"/>
        <v>2047</v>
      </c>
      <c r="F13" s="5">
        <f t="shared" si="1"/>
        <v>1068</v>
      </c>
      <c r="G13" s="5">
        <f t="shared" si="1"/>
        <v>2453</v>
      </c>
      <c r="H13" s="5">
        <f t="shared" si="1"/>
        <v>351</v>
      </c>
      <c r="I13" s="5">
        <f t="shared" si="1"/>
        <v>854</v>
      </c>
      <c r="J13" s="4">
        <f t="shared" si="1"/>
        <v>21863</v>
      </c>
    </row>
    <row r="14" spans="1:10" x14ac:dyDescent="0.15">
      <c r="J14" s="2" t="str">
        <f>"合計"&amp;CHAR(10)&amp;TEXT(J13,"#,###")&amp;"件"</f>
        <v>合計
21,863件</v>
      </c>
    </row>
    <row r="16" spans="1:10" x14ac:dyDescent="0.15">
      <c r="B16" t="s">
        <v>12</v>
      </c>
    </row>
    <row r="38" spans="2:2" x14ac:dyDescent="0.15">
      <c r="B38" t="s">
        <v>11</v>
      </c>
    </row>
    <row r="39" spans="2:2" x14ac:dyDescent="0.15">
      <c r="B39" t="s">
        <v>10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1-5-36図 出願人国籍（地域）別出願件数推移及び特許出願件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2015-11-05T01:03:54Z</dcterms:created>
  <dcterms:modified xsi:type="dcterms:W3CDTF">2016-08-26T02:55:13Z</dcterms:modified>
</cp:coreProperties>
</file>