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60" windowWidth="17235" windowHeight="13905"/>
  </bookViews>
  <sheets>
    <sheet name="1-5-37図　デバイス種別の出願人国籍（地域）別特許出願件数" sheetId="20" r:id="rId1"/>
  </sheets>
  <calcPr calcId="152511"/>
</workbook>
</file>

<file path=xl/calcChain.xml><?xml version="1.0" encoding="utf-8"?>
<calcChain xmlns="http://schemas.openxmlformats.org/spreadsheetml/2006/main">
  <c r="S13" i="20" l="1"/>
  <c r="R13" i="20"/>
  <c r="Q13" i="20"/>
  <c r="P13" i="20"/>
  <c r="O13" i="20"/>
  <c r="N13" i="20"/>
  <c r="M13" i="20"/>
  <c r="T12" i="20"/>
  <c r="T11" i="20"/>
  <c r="T10" i="20"/>
  <c r="T9" i="20"/>
  <c r="T8" i="20"/>
  <c r="T7" i="20"/>
  <c r="T6" i="20"/>
  <c r="T5" i="20"/>
  <c r="T4" i="20"/>
  <c r="T3" i="20"/>
  <c r="J3" i="20"/>
  <c r="J4" i="20"/>
  <c r="J5" i="20"/>
  <c r="J6" i="20"/>
  <c r="J7" i="20"/>
  <c r="J8" i="20"/>
  <c r="J9" i="20"/>
  <c r="J10" i="20"/>
  <c r="J11" i="20"/>
  <c r="J12" i="20"/>
  <c r="C13" i="20"/>
  <c r="D13" i="20"/>
  <c r="E13" i="20"/>
  <c r="F13" i="20"/>
  <c r="G13" i="20"/>
  <c r="H13" i="20"/>
  <c r="I13" i="20"/>
  <c r="T13" i="20" l="1"/>
  <c r="T14" i="20" s="1"/>
  <c r="J13" i="20"/>
  <c r="J14" i="20" s="1"/>
</calcChain>
</file>

<file path=xl/sharedStrings.xml><?xml version="1.0" encoding="utf-8"?>
<sst xmlns="http://schemas.openxmlformats.org/spreadsheetml/2006/main" count="27" uniqueCount="15">
  <si>
    <t>HMD・眼鏡型</t>
  </si>
  <si>
    <t>腕時計型</t>
  </si>
  <si>
    <t>日本国籍</t>
  </si>
  <si>
    <t>米国籍</t>
  </si>
  <si>
    <t>欧州国籍</t>
  </si>
  <si>
    <t>中国籍</t>
  </si>
  <si>
    <t>韓国籍</t>
  </si>
  <si>
    <t>台湾国籍</t>
  </si>
  <si>
    <t>その他</t>
  </si>
  <si>
    <t>合計</t>
    <rPh sb="0" eb="2">
      <t>ゴウケイ</t>
    </rPh>
    <phoneticPr fontId="1"/>
  </si>
  <si>
    <t>出願年</t>
    <rPh sb="0" eb="2">
      <t>シュツガン</t>
    </rPh>
    <rPh sb="2" eb="3">
      <t>ネン</t>
    </rPh>
    <phoneticPr fontId="1"/>
  </si>
  <si>
    <t>合計</t>
    <rPh sb="0" eb="2">
      <t>ゴウケイ</t>
    </rPh>
    <phoneticPr fontId="1"/>
  </si>
  <si>
    <t>（資料）特許庁「平成27年度特許出願動向調査報告書『ウェアラブルコンピュータ』」</t>
  </si>
  <si>
    <t>（備考）2012年以降はデータベース収録の遅れ、PCT出願の各国移行のずれ等で、全データを反映していない可能性がある。</t>
    <rPh sb="8" eb="11">
      <t>ネンイコウ</t>
    </rPh>
    <phoneticPr fontId="1"/>
  </si>
  <si>
    <t>1-5-37図　デバイス種別の出願人国籍（地域）別特許出願件数（出願先：日米欧中韓台、出願年（優先権主張年）：2004～2013年）</t>
    <rPh sb="6" eb="7">
      <t>ズ</t>
    </rPh>
    <rPh sb="12" eb="14">
      <t>シュベツ</t>
    </rPh>
    <rPh sb="15" eb="17">
      <t>シュツガン</t>
    </rPh>
    <rPh sb="17" eb="18">
      <t>ジン</t>
    </rPh>
    <rPh sb="18" eb="20">
      <t>コクセキ</t>
    </rPh>
    <rPh sb="21" eb="23">
      <t>チイキ</t>
    </rPh>
    <rPh sb="24" eb="25">
      <t>ベツ</t>
    </rPh>
    <rPh sb="25" eb="27">
      <t>トッキョ</t>
    </rPh>
    <rPh sb="27" eb="29">
      <t>シュツガン</t>
    </rPh>
    <rPh sb="29" eb="31">
      <t>ケンスウ</t>
    </rPh>
    <rPh sb="32" eb="34">
      <t>シュツガン</t>
    </rPh>
    <rPh sb="34" eb="35">
      <t>サキ</t>
    </rPh>
    <rPh sb="36" eb="38">
      <t>ニチベイ</t>
    </rPh>
    <rPh sb="38" eb="39">
      <t>オウ</t>
    </rPh>
    <rPh sb="39" eb="41">
      <t>チュウカン</t>
    </rPh>
    <rPh sb="41" eb="42">
      <t>ダイ</t>
    </rPh>
    <rPh sb="43" eb="45">
      <t>シュツガン</t>
    </rPh>
    <rPh sb="45" eb="46">
      <t>ネン</t>
    </rPh>
    <rPh sb="47" eb="50">
      <t>ユウセンケン</t>
    </rPh>
    <rPh sb="50" eb="52">
      <t>シュチョウ</t>
    </rPh>
    <rPh sb="52" eb="53">
      <t>ネン</t>
    </rPh>
    <rPh sb="64" eb="6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</si>
</sst>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件&quot;"/>
    <numFmt numFmtId="177" formatCode="#,##0;[Red]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Font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3">
      <alignment vertical="center"/>
    </xf>
    <xf numFmtId="177" fontId="0" fillId="0" borderId="0" xfId="2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38" fontId="0" fillId="0" borderId="1" xfId="2" applyFont="1" applyBorder="1">
      <alignment vertical="center"/>
    </xf>
    <xf numFmtId="176" fontId="0" fillId="0" borderId="1" xfId="0" applyNumberFormat="1" applyBorder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9999"/>
      <color rgb="FF9696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'1-5-37図　デバイス種別の出願人国籍（地域）別特許出願件数'!$M$2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デバイス種別の出願人国籍（地域）別特許出願件数'!$M$3:$M$12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13</c:v>
                </c:pt>
                <c:pt idx="3">
                  <c:v>15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21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strRef>
              <c:f>'1-5-37図　デバイス種別の出願人国籍（地域）別特許出願件数'!$N$2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FF9999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デバイス種別の出願人国籍（地域）別特許出願件数'!$N$3:$N$12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42</c:v>
                </c:pt>
                <c:pt idx="3">
                  <c:v>31</c:v>
                </c:pt>
                <c:pt idx="4">
                  <c:v>25</c:v>
                </c:pt>
                <c:pt idx="5">
                  <c:v>47</c:v>
                </c:pt>
                <c:pt idx="6">
                  <c:v>45</c:v>
                </c:pt>
                <c:pt idx="7">
                  <c:v>43</c:v>
                </c:pt>
                <c:pt idx="8">
                  <c:v>96</c:v>
                </c:pt>
                <c:pt idx="9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'1-5-37図　デバイス種別の出願人国籍（地域）別特許出願件数'!$O$2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デバイス種別の出願人国籍（地域）別特許出願件数'!$O$3:$O$12</c:f>
              <c:numCache>
                <c:formatCode>General</c:formatCode>
                <c:ptCount val="10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9</c:v>
                </c:pt>
                <c:pt idx="4">
                  <c:v>17</c:v>
                </c:pt>
                <c:pt idx="5">
                  <c:v>2</c:v>
                </c:pt>
                <c:pt idx="6">
                  <c:v>2</c:v>
                </c:pt>
                <c:pt idx="7">
                  <c:v>28</c:v>
                </c:pt>
                <c:pt idx="8">
                  <c:v>8</c:v>
                </c:pt>
                <c:pt idx="9">
                  <c:v>28</c:v>
                </c:pt>
              </c:numCache>
            </c:numRef>
          </c:val>
        </c:ser>
        <c:ser>
          <c:idx val="3"/>
          <c:order val="3"/>
          <c:tx>
            <c:strRef>
              <c:f>'1-5-37図　デバイス種別の出願人国籍（地域）別特許出願件数'!$P$2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デバイス種別の出願人国籍（地域）別特許出願件数'!$P$3:$P$12</c:f>
              <c:numCache>
                <c:formatCode>General</c:formatCode>
                <c:ptCount val="10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77</c:v>
                </c:pt>
              </c:numCache>
            </c:numRef>
          </c:val>
        </c:ser>
        <c:ser>
          <c:idx val="4"/>
          <c:order val="4"/>
          <c:tx>
            <c:strRef>
              <c:f>'1-5-37図　デバイス種別の出願人国籍（地域）別特許出願件数'!$Q$2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デバイス種別の出願人国籍（地域）別特許出願件数'!$Q$3:$Q$12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9</c:v>
                </c:pt>
                <c:pt idx="8">
                  <c:v>18</c:v>
                </c:pt>
                <c:pt idx="9">
                  <c:v>178</c:v>
                </c:pt>
              </c:numCache>
            </c:numRef>
          </c:val>
        </c:ser>
        <c:ser>
          <c:idx val="5"/>
          <c:order val="5"/>
          <c:tx>
            <c:strRef>
              <c:f>'1-5-37図　デバイス種別の出願人国籍（地域）別特許出願件数'!$R$2</c:f>
              <c:strCache>
                <c:ptCount val="1"/>
                <c:pt idx="0">
                  <c:v>台湾国籍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デバイス種別の出願人国籍（地域）別特許出願件数'!$R$3:$R$12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17</c:v>
                </c:pt>
              </c:numCache>
            </c:numRef>
          </c:val>
        </c:ser>
        <c:ser>
          <c:idx val="6"/>
          <c:order val="6"/>
          <c:tx>
            <c:strRef>
              <c:f>'1-5-37図　デバイス種別の出願人国籍（地域）別特許出願件数'!$S$2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デバイス種別の出願人国籍（地域）別特許出願件数'!$S$3:$S$12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25208"/>
        <c:axId val="792825992"/>
      </c:barChart>
      <c:lineChart>
        <c:grouping val="standard"/>
        <c:varyColors val="0"/>
        <c:ser>
          <c:idx val="7"/>
          <c:order val="7"/>
          <c:tx>
            <c:strRef>
              <c:f>'1-5-37図　デバイス種別の出願人国籍（地域）別特許出願件数'!$T$2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'1-5-37図　デバイス種別の出願人国籍（地域）別特許出願件数'!$L$3:$L$12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デバイス種別の出願人国籍（地域）別特許出願件数'!$T$3:$T$12</c:f>
              <c:numCache>
                <c:formatCode>#,##0_);[Red]\(#,##0\)</c:formatCode>
                <c:ptCount val="10"/>
                <c:pt idx="0">
                  <c:v>39</c:v>
                </c:pt>
                <c:pt idx="1">
                  <c:v>50</c:v>
                </c:pt>
                <c:pt idx="2">
                  <c:v>73</c:v>
                </c:pt>
                <c:pt idx="3">
                  <c:v>72</c:v>
                </c:pt>
                <c:pt idx="4">
                  <c:v>56</c:v>
                </c:pt>
                <c:pt idx="5">
                  <c:v>65</c:v>
                </c:pt>
                <c:pt idx="6">
                  <c:v>61</c:v>
                </c:pt>
                <c:pt idx="7">
                  <c:v>103</c:v>
                </c:pt>
                <c:pt idx="8">
                  <c:v>157</c:v>
                </c:pt>
                <c:pt idx="9">
                  <c:v>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25208"/>
        <c:axId val="792825992"/>
      </c:lineChart>
      <c:catAx>
        <c:axId val="79282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（出願年（優先権主張年））</a:t>
                </a:r>
              </a:p>
            </c:rich>
          </c:tx>
          <c:layout>
            <c:manualLayout>
              <c:xMode val="edge"/>
              <c:yMode val="edge"/>
              <c:x val="0.76498852676534712"/>
              <c:y val="0.812423490053817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92825992"/>
        <c:crosses val="autoZero"/>
        <c:auto val="1"/>
        <c:lblAlgn val="ctr"/>
        <c:lblOffset val="100"/>
        <c:noMultiLvlLbl val="0"/>
      </c:catAx>
      <c:valAx>
        <c:axId val="79282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5378229383531913E-2"/>
              <c:y val="2.4284415430834129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7928252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326672995596393E-2"/>
          <c:y val="0.89263732125315443"/>
          <c:w val="0.91141833077316947"/>
          <c:h val="9.9872039833684229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15"/>
          <c:y val="0.239221937748579"/>
          <c:w val="0.53884881257312711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3.0017007334668062E-2"/>
                  <c:y val="-6.14607989952176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'1-5-37図　デバイス種別の出願人国籍（地域）別特許出願件数'!$M$2:$S$2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台湾国籍</c:v>
                </c:pt>
                <c:pt idx="6">
                  <c:v>その他</c:v>
                </c:pt>
              </c:strCache>
            </c:strRef>
          </c:cat>
          <c:val>
            <c:numRef>
              <c:f>'1-5-37図　デバイス種別の出願人国籍（地域）別特許出願件数'!$M$13:$S$13</c:f>
              <c:numCache>
                <c:formatCode>#,###"件"</c:formatCode>
                <c:ptCount val="7"/>
                <c:pt idx="0">
                  <c:v>134</c:v>
                </c:pt>
                <c:pt idx="1">
                  <c:v>537</c:v>
                </c:pt>
                <c:pt idx="2">
                  <c:v>135</c:v>
                </c:pt>
                <c:pt idx="3">
                  <c:v>106</c:v>
                </c:pt>
                <c:pt idx="4">
                  <c:v>236</c:v>
                </c:pt>
                <c:pt idx="5">
                  <c:v>33</c:v>
                </c:pt>
                <c:pt idx="6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'1-5-37図　デバイス種別の出願人国籍（地域）別特許出願件数'!$C$2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デバイス種別の出願人国籍（地域）別特許出願件数'!$C$3:$C$12</c:f>
              <c:numCache>
                <c:formatCode>General</c:formatCode>
                <c:ptCount val="10"/>
                <c:pt idx="0">
                  <c:v>126</c:v>
                </c:pt>
                <c:pt idx="1">
                  <c:v>154</c:v>
                </c:pt>
                <c:pt idx="2">
                  <c:v>239</c:v>
                </c:pt>
                <c:pt idx="3">
                  <c:v>179</c:v>
                </c:pt>
                <c:pt idx="4">
                  <c:v>156</c:v>
                </c:pt>
                <c:pt idx="5">
                  <c:v>222</c:v>
                </c:pt>
                <c:pt idx="6">
                  <c:v>295</c:v>
                </c:pt>
                <c:pt idx="7">
                  <c:v>278</c:v>
                </c:pt>
                <c:pt idx="8">
                  <c:v>454</c:v>
                </c:pt>
                <c:pt idx="9">
                  <c:v>488</c:v>
                </c:pt>
              </c:numCache>
            </c:numRef>
          </c:val>
        </c:ser>
        <c:ser>
          <c:idx val="1"/>
          <c:order val="1"/>
          <c:tx>
            <c:strRef>
              <c:f>'1-5-37図　デバイス種別の出願人国籍（地域）別特許出願件数'!$D$2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FF9999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デバイス種別の出願人国籍（地域）別特許出願件数'!$D$3:$D$12</c:f>
              <c:numCache>
                <c:formatCode>General</c:formatCode>
                <c:ptCount val="10"/>
                <c:pt idx="0">
                  <c:v>48</c:v>
                </c:pt>
                <c:pt idx="1">
                  <c:v>51</c:v>
                </c:pt>
                <c:pt idx="2">
                  <c:v>88</c:v>
                </c:pt>
                <c:pt idx="3">
                  <c:v>66</c:v>
                </c:pt>
                <c:pt idx="4">
                  <c:v>41</c:v>
                </c:pt>
                <c:pt idx="5">
                  <c:v>46</c:v>
                </c:pt>
                <c:pt idx="6">
                  <c:v>176</c:v>
                </c:pt>
                <c:pt idx="7">
                  <c:v>336</c:v>
                </c:pt>
                <c:pt idx="8">
                  <c:v>346</c:v>
                </c:pt>
                <c:pt idx="9">
                  <c:v>452</c:v>
                </c:pt>
              </c:numCache>
            </c:numRef>
          </c:val>
        </c:ser>
        <c:ser>
          <c:idx val="2"/>
          <c:order val="2"/>
          <c:tx>
            <c:strRef>
              <c:f>'1-5-37図　デバイス種別の出願人国籍（地域）別特許出願件数'!$E$2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デバイス種別の出願人国籍（地域）別特許出願件数'!$E$3:$E$12</c:f>
              <c:numCache>
                <c:formatCode>General</c:formatCode>
                <c:ptCount val="10"/>
                <c:pt idx="0">
                  <c:v>32</c:v>
                </c:pt>
                <c:pt idx="1">
                  <c:v>34</c:v>
                </c:pt>
                <c:pt idx="2">
                  <c:v>62</c:v>
                </c:pt>
                <c:pt idx="3">
                  <c:v>32</c:v>
                </c:pt>
                <c:pt idx="4">
                  <c:v>20</c:v>
                </c:pt>
                <c:pt idx="5">
                  <c:v>37</c:v>
                </c:pt>
                <c:pt idx="6">
                  <c:v>35</c:v>
                </c:pt>
                <c:pt idx="7">
                  <c:v>15</c:v>
                </c:pt>
                <c:pt idx="8">
                  <c:v>43</c:v>
                </c:pt>
                <c:pt idx="9">
                  <c:v>51</c:v>
                </c:pt>
              </c:numCache>
            </c:numRef>
          </c:val>
        </c:ser>
        <c:ser>
          <c:idx val="3"/>
          <c:order val="3"/>
          <c:tx>
            <c:strRef>
              <c:f>'1-5-37図　デバイス種別の出願人国籍（地域）別特許出願件数'!$F$2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デバイス種別の出願人国籍（地域）別特許出願件数'!$F$3:$F$12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26</c:v>
                </c:pt>
                <c:pt idx="8">
                  <c:v>38</c:v>
                </c:pt>
                <c:pt idx="9">
                  <c:v>141</c:v>
                </c:pt>
              </c:numCache>
            </c:numRef>
          </c:val>
        </c:ser>
        <c:ser>
          <c:idx val="4"/>
          <c:order val="4"/>
          <c:tx>
            <c:strRef>
              <c:f>'1-5-37図　デバイス種別の出願人国籍（地域）別特許出願件数'!$G$2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デバイス種別の出願人国籍（地域）別特許出願件数'!$G$3:$G$12</c:f>
              <c:numCache>
                <c:formatCode>General</c:formatCode>
                <c:ptCount val="10"/>
                <c:pt idx="0">
                  <c:v>15</c:v>
                </c:pt>
                <c:pt idx="1">
                  <c:v>5</c:v>
                </c:pt>
                <c:pt idx="2">
                  <c:v>31</c:v>
                </c:pt>
                <c:pt idx="3">
                  <c:v>22</c:v>
                </c:pt>
                <c:pt idx="4">
                  <c:v>20</c:v>
                </c:pt>
                <c:pt idx="5">
                  <c:v>25</c:v>
                </c:pt>
                <c:pt idx="6">
                  <c:v>32</c:v>
                </c:pt>
                <c:pt idx="7">
                  <c:v>34</c:v>
                </c:pt>
                <c:pt idx="8">
                  <c:v>97</c:v>
                </c:pt>
                <c:pt idx="9">
                  <c:v>313</c:v>
                </c:pt>
              </c:numCache>
            </c:numRef>
          </c:val>
        </c:ser>
        <c:ser>
          <c:idx val="5"/>
          <c:order val="5"/>
          <c:tx>
            <c:strRef>
              <c:f>'1-5-37図　デバイス種別の出願人国籍（地域）別特許出願件数'!$H$2</c:f>
              <c:strCache>
                <c:ptCount val="1"/>
                <c:pt idx="0">
                  <c:v>台湾国籍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23</c:v>
                </c:pt>
              </c:numCache>
            </c:numRef>
          </c:val>
        </c:ser>
        <c:ser>
          <c:idx val="6"/>
          <c:order val="6"/>
          <c:tx>
            <c:strRef>
              <c:f>'1-5-37図　デバイス種別の出願人国籍（地域）別特許出願件数'!$I$2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デバイス種別の出願人国籍（地域）別特許出願件数'!$I$3:$I$12</c:f>
              <c:numCache>
                <c:formatCode>General</c:formatCode>
                <c:ptCount val="10"/>
                <c:pt idx="0">
                  <c:v>6</c:v>
                </c:pt>
                <c:pt idx="1">
                  <c:v>23</c:v>
                </c:pt>
                <c:pt idx="2">
                  <c:v>12</c:v>
                </c:pt>
                <c:pt idx="3">
                  <c:v>11</c:v>
                </c:pt>
                <c:pt idx="4">
                  <c:v>3</c:v>
                </c:pt>
                <c:pt idx="5">
                  <c:v>1</c:v>
                </c:pt>
                <c:pt idx="6">
                  <c:v>10</c:v>
                </c:pt>
                <c:pt idx="7">
                  <c:v>14</c:v>
                </c:pt>
                <c:pt idx="8">
                  <c:v>23</c:v>
                </c:pt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69224"/>
        <c:axId val="418169616"/>
      </c:barChart>
      <c:lineChart>
        <c:grouping val="standard"/>
        <c:varyColors val="0"/>
        <c:ser>
          <c:idx val="7"/>
          <c:order val="7"/>
          <c:tx>
            <c:strRef>
              <c:f>'1-5-37図　デバイス種別の出願人国籍（地域）別特許出願件数'!$J$2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'1-5-37図　デバイス種別の出願人国籍（地域）別特許出願件数'!$B$3:$B$12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'1-5-37図　デバイス種別の出願人国籍（地域）別特許出願件数'!$J$3:$J$12</c:f>
              <c:numCache>
                <c:formatCode>#,##0_);[Red]\(#,##0\)</c:formatCode>
                <c:ptCount val="10"/>
                <c:pt idx="0">
                  <c:v>237</c:v>
                </c:pt>
                <c:pt idx="1">
                  <c:v>284</c:v>
                </c:pt>
                <c:pt idx="2">
                  <c:v>440</c:v>
                </c:pt>
                <c:pt idx="3">
                  <c:v>324</c:v>
                </c:pt>
                <c:pt idx="4">
                  <c:v>249</c:v>
                </c:pt>
                <c:pt idx="5">
                  <c:v>347</c:v>
                </c:pt>
                <c:pt idx="6">
                  <c:v>562</c:v>
                </c:pt>
                <c:pt idx="7">
                  <c:v>713</c:v>
                </c:pt>
                <c:pt idx="8">
                  <c:v>1010</c:v>
                </c:pt>
                <c:pt idx="9">
                  <c:v>1490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9224"/>
        <c:axId val="418169616"/>
      </c:lineChart>
      <c:catAx>
        <c:axId val="41816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（出願年（優先権主張年））</a:t>
                </a:r>
              </a:p>
            </c:rich>
          </c:tx>
          <c:layout>
            <c:manualLayout>
              <c:xMode val="edge"/>
              <c:yMode val="edge"/>
              <c:x val="0.75945419744539144"/>
              <c:y val="0.808678170597236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18169616"/>
        <c:crosses val="autoZero"/>
        <c:auto val="1"/>
        <c:lblAlgn val="ctr"/>
        <c:lblOffset val="100"/>
        <c:noMultiLvlLbl val="0"/>
      </c:catAx>
      <c:valAx>
        <c:axId val="418169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1473886401450079E-2"/>
              <c:y val="2.0539095974253435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181692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326672995596393E-2"/>
          <c:y val="0.89263732125315443"/>
          <c:w val="0.91141833077316947"/>
          <c:h val="9.9872039833684229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15"/>
          <c:y val="0.239221937748579"/>
          <c:w val="0.53884881257312711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3.9708441028773758E-2"/>
                  <c:y val="-4.31286733330112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'1-5-37図　デバイス種別の出願人国籍（地域）別特許出願件数'!$C$2:$I$2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台湾国籍</c:v>
                </c:pt>
                <c:pt idx="6">
                  <c:v>その他</c:v>
                </c:pt>
              </c:strCache>
            </c:strRef>
          </c:cat>
          <c:val>
            <c:numRef>
              <c:f>'1-5-37図　デバイス種別の出願人国籍（地域）別特許出願件数'!$C$13:$I$13</c:f>
              <c:numCache>
                <c:formatCode>#,###"件"</c:formatCode>
                <c:ptCount val="7"/>
                <c:pt idx="0">
                  <c:v>2591</c:v>
                </c:pt>
                <c:pt idx="1">
                  <c:v>1650</c:v>
                </c:pt>
                <c:pt idx="2">
                  <c:v>361</c:v>
                </c:pt>
                <c:pt idx="3">
                  <c:v>245</c:v>
                </c:pt>
                <c:pt idx="4">
                  <c:v>594</c:v>
                </c:pt>
                <c:pt idx="5">
                  <c:v>90</c:v>
                </c:pt>
                <c:pt idx="6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15</xdr:col>
      <xdr:colOff>409575</xdr:colOff>
      <xdr:row>60</xdr:row>
      <xdr:rowOff>47623</xdr:rowOff>
    </xdr:to>
    <xdr:grpSp>
      <xdr:nvGrpSpPr>
        <xdr:cNvPr id="6" name="グループ化 5"/>
        <xdr:cNvGrpSpPr/>
      </xdr:nvGrpSpPr>
      <xdr:grpSpPr>
        <a:xfrm>
          <a:off x="685800" y="6858000"/>
          <a:ext cx="10010775" cy="3476623"/>
          <a:chOff x="1123950" y="3190876"/>
          <a:chExt cx="10010775" cy="3476623"/>
        </a:xfrm>
      </xdr:grpSpPr>
      <xdr:graphicFrame macro="">
        <xdr:nvGraphicFramePr>
          <xdr:cNvPr id="7" name="グラフ 6"/>
          <xdr:cNvGraphicFramePr/>
        </xdr:nvGraphicFramePr>
        <xdr:xfrm>
          <a:off x="4629149" y="3276600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グラフ 7"/>
          <xdr:cNvGraphicFramePr/>
        </xdr:nvGraphicFramePr>
        <xdr:xfrm>
          <a:off x="1123950" y="3190876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0</xdr:colOff>
      <xdr:row>18</xdr:row>
      <xdr:rowOff>0</xdr:rowOff>
    </xdr:from>
    <xdr:to>
      <xdr:col>15</xdr:col>
      <xdr:colOff>409575</xdr:colOff>
      <xdr:row>38</xdr:row>
      <xdr:rowOff>47623</xdr:rowOff>
    </xdr:to>
    <xdr:grpSp>
      <xdr:nvGrpSpPr>
        <xdr:cNvPr id="9" name="グループ化 8"/>
        <xdr:cNvGrpSpPr/>
      </xdr:nvGrpSpPr>
      <xdr:grpSpPr>
        <a:xfrm>
          <a:off x="685800" y="3086100"/>
          <a:ext cx="10010775" cy="3476623"/>
          <a:chOff x="1123950" y="3190876"/>
          <a:chExt cx="10010775" cy="3476623"/>
        </a:xfrm>
      </xdr:grpSpPr>
      <xdr:graphicFrame macro="">
        <xdr:nvGraphicFramePr>
          <xdr:cNvPr id="10" name="グラフ 9"/>
          <xdr:cNvGraphicFramePr/>
        </xdr:nvGraphicFramePr>
        <xdr:xfrm>
          <a:off x="4629149" y="3276600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グラフ 11"/>
          <xdr:cNvGraphicFramePr/>
        </xdr:nvGraphicFramePr>
        <xdr:xfrm>
          <a:off x="1123950" y="3190876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0.04539</cdr:x>
      <cdr:y>0.8118</cdr:y>
    </cdr:from>
    <cdr:to>
      <cdr:x>0.26208</cdr:x>
      <cdr:y>0.91011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5288" y="2752732"/>
          <a:ext cx="1409688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/>
            <a:t>出願人国籍・地域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籍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0.11176</cdr:x>
      <cdr:y>0.07397</cdr:y>
    </cdr:from>
    <cdr:to>
      <cdr:x>0.27428</cdr:x>
      <cdr:y>0.21442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27075" y="250825"/>
          <a:ext cx="1057275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2004-2013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37図　デバイス種別の出願人国籍（地域）別特許出願件数'!$T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1,228件</a:t>
          </a:fld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0.04539</cdr:x>
      <cdr:y>0.8118</cdr:y>
    </cdr:from>
    <cdr:to>
      <cdr:x>0.2899</cdr:x>
      <cdr:y>0.91011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5287" y="2752732"/>
          <a:ext cx="1590663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出願人国籍・地域籍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0.11176</cdr:x>
      <cdr:y>0.07397</cdr:y>
    </cdr:from>
    <cdr:to>
      <cdr:x>0.27428</cdr:x>
      <cdr:y>0.21442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27075" y="250825"/>
          <a:ext cx="1057275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2004-2013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37図　デバイス種別の出願人国籍（地域）別特許出願件数'!$J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5,656件</a:t>
          </a:fld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 algn="ctr"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3"/>
  <sheetViews>
    <sheetView tabSelected="1" zoomScaleNormal="100" workbookViewId="0">
      <selection activeCell="A38" sqref="A38"/>
    </sheetView>
  </sheetViews>
  <sheetFormatPr defaultRowHeight="13.5" x14ac:dyDescent="0.15"/>
  <sheetData>
    <row r="1" spans="1:20" x14ac:dyDescent="0.15">
      <c r="A1" s="2"/>
      <c r="B1" s="1" t="s">
        <v>0</v>
      </c>
      <c r="L1" s="1" t="s">
        <v>1</v>
      </c>
    </row>
    <row r="2" spans="1:20" x14ac:dyDescent="0.15">
      <c r="B2" s="4" t="s">
        <v>10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L2" s="4" t="s">
        <v>10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</row>
    <row r="3" spans="1:20" x14ac:dyDescent="0.15">
      <c r="B3" s="4">
        <v>2004</v>
      </c>
      <c r="C3" s="5">
        <v>126</v>
      </c>
      <c r="D3" s="5">
        <v>48</v>
      </c>
      <c r="E3" s="5">
        <v>32</v>
      </c>
      <c r="F3" s="5">
        <v>0</v>
      </c>
      <c r="G3" s="5">
        <v>15</v>
      </c>
      <c r="H3" s="5">
        <v>10</v>
      </c>
      <c r="I3" s="5">
        <v>6</v>
      </c>
      <c r="J3" s="6">
        <f t="shared" ref="J3:J12" si="0">SUM(C3:I3)</f>
        <v>237</v>
      </c>
      <c r="L3" s="4">
        <v>2004</v>
      </c>
      <c r="M3" s="5">
        <v>1</v>
      </c>
      <c r="N3" s="5">
        <v>18</v>
      </c>
      <c r="O3" s="5">
        <v>17</v>
      </c>
      <c r="P3" s="5">
        <v>0</v>
      </c>
      <c r="Q3" s="5">
        <v>0</v>
      </c>
      <c r="R3" s="5">
        <v>0</v>
      </c>
      <c r="S3" s="5">
        <v>3</v>
      </c>
      <c r="T3" s="6">
        <f t="shared" ref="T3:T12" si="1">SUM(M3:S3)</f>
        <v>39</v>
      </c>
    </row>
    <row r="4" spans="1:20" x14ac:dyDescent="0.15">
      <c r="B4" s="4">
        <v>2005</v>
      </c>
      <c r="C4" s="5">
        <v>154</v>
      </c>
      <c r="D4" s="5">
        <v>51</v>
      </c>
      <c r="E4" s="5">
        <v>34</v>
      </c>
      <c r="F4" s="5">
        <v>6</v>
      </c>
      <c r="G4" s="5">
        <v>5</v>
      </c>
      <c r="H4" s="5">
        <v>11</v>
      </c>
      <c r="I4" s="5">
        <v>23</v>
      </c>
      <c r="J4" s="6">
        <f t="shared" si="0"/>
        <v>284</v>
      </c>
      <c r="L4" s="4">
        <v>2005</v>
      </c>
      <c r="M4" s="5">
        <v>5</v>
      </c>
      <c r="N4" s="5">
        <v>18</v>
      </c>
      <c r="O4" s="5">
        <v>11</v>
      </c>
      <c r="P4" s="5">
        <v>9</v>
      </c>
      <c r="Q4" s="5">
        <v>5</v>
      </c>
      <c r="R4" s="5">
        <v>2</v>
      </c>
      <c r="S4" s="5">
        <v>0</v>
      </c>
      <c r="T4" s="6">
        <f t="shared" si="1"/>
        <v>50</v>
      </c>
    </row>
    <row r="5" spans="1:20" x14ac:dyDescent="0.15">
      <c r="B5" s="4">
        <v>2006</v>
      </c>
      <c r="C5" s="5">
        <v>239</v>
      </c>
      <c r="D5" s="5">
        <v>88</v>
      </c>
      <c r="E5" s="5">
        <v>62</v>
      </c>
      <c r="F5" s="5">
        <v>2</v>
      </c>
      <c r="G5" s="5">
        <v>31</v>
      </c>
      <c r="H5" s="5">
        <v>6</v>
      </c>
      <c r="I5" s="5">
        <v>12</v>
      </c>
      <c r="J5" s="6">
        <f t="shared" si="0"/>
        <v>440</v>
      </c>
      <c r="L5" s="4">
        <v>2006</v>
      </c>
      <c r="M5" s="5">
        <v>13</v>
      </c>
      <c r="N5" s="5">
        <v>42</v>
      </c>
      <c r="O5" s="5">
        <v>13</v>
      </c>
      <c r="P5" s="5">
        <v>0</v>
      </c>
      <c r="Q5" s="5">
        <v>5</v>
      </c>
      <c r="R5" s="5">
        <v>0</v>
      </c>
      <c r="S5" s="5">
        <v>0</v>
      </c>
      <c r="T5" s="6">
        <f t="shared" si="1"/>
        <v>73</v>
      </c>
    </row>
    <row r="6" spans="1:20" x14ac:dyDescent="0.15">
      <c r="B6" s="4">
        <v>2007</v>
      </c>
      <c r="C6" s="5">
        <v>179</v>
      </c>
      <c r="D6" s="5">
        <v>66</v>
      </c>
      <c r="E6" s="5">
        <v>32</v>
      </c>
      <c r="F6" s="5">
        <v>6</v>
      </c>
      <c r="G6" s="5">
        <v>22</v>
      </c>
      <c r="H6" s="5">
        <v>8</v>
      </c>
      <c r="I6" s="5">
        <v>11</v>
      </c>
      <c r="J6" s="6">
        <f t="shared" si="0"/>
        <v>324</v>
      </c>
      <c r="L6" s="4">
        <v>2007</v>
      </c>
      <c r="M6" s="5">
        <v>15</v>
      </c>
      <c r="N6" s="5">
        <v>31</v>
      </c>
      <c r="O6" s="5">
        <v>9</v>
      </c>
      <c r="P6" s="5">
        <v>1</v>
      </c>
      <c r="Q6" s="5">
        <v>13</v>
      </c>
      <c r="R6" s="5">
        <v>1</v>
      </c>
      <c r="S6" s="5">
        <v>2</v>
      </c>
      <c r="T6" s="6">
        <f t="shared" si="1"/>
        <v>72</v>
      </c>
    </row>
    <row r="7" spans="1:20" x14ac:dyDescent="0.15">
      <c r="B7" s="4">
        <v>2008</v>
      </c>
      <c r="C7" s="5">
        <v>156</v>
      </c>
      <c r="D7" s="5">
        <v>41</v>
      </c>
      <c r="E7" s="5">
        <v>20</v>
      </c>
      <c r="F7" s="5">
        <v>7</v>
      </c>
      <c r="G7" s="5">
        <v>20</v>
      </c>
      <c r="H7" s="5">
        <v>2</v>
      </c>
      <c r="I7" s="5">
        <v>3</v>
      </c>
      <c r="J7" s="6">
        <f t="shared" si="0"/>
        <v>249</v>
      </c>
      <c r="L7" s="4">
        <v>2008</v>
      </c>
      <c r="M7" s="5">
        <v>2</v>
      </c>
      <c r="N7" s="5">
        <v>25</v>
      </c>
      <c r="O7" s="5">
        <v>17</v>
      </c>
      <c r="P7" s="5">
        <v>0</v>
      </c>
      <c r="Q7" s="5">
        <v>5</v>
      </c>
      <c r="R7" s="5">
        <v>3</v>
      </c>
      <c r="S7" s="5">
        <v>4</v>
      </c>
      <c r="T7" s="6">
        <f t="shared" si="1"/>
        <v>56</v>
      </c>
    </row>
    <row r="8" spans="1:20" x14ac:dyDescent="0.15">
      <c r="B8" s="4">
        <v>2009</v>
      </c>
      <c r="C8" s="5">
        <v>222</v>
      </c>
      <c r="D8" s="5">
        <v>46</v>
      </c>
      <c r="E8" s="5">
        <v>37</v>
      </c>
      <c r="F8" s="5">
        <v>10</v>
      </c>
      <c r="G8" s="5">
        <v>25</v>
      </c>
      <c r="H8" s="5">
        <v>6</v>
      </c>
      <c r="I8" s="5">
        <v>1</v>
      </c>
      <c r="J8" s="6">
        <f t="shared" si="0"/>
        <v>347</v>
      </c>
      <c r="L8" s="4">
        <v>2009</v>
      </c>
      <c r="M8" s="5">
        <v>3</v>
      </c>
      <c r="N8" s="5">
        <v>47</v>
      </c>
      <c r="O8" s="5">
        <v>2</v>
      </c>
      <c r="P8" s="5">
        <v>0</v>
      </c>
      <c r="Q8" s="5">
        <v>3</v>
      </c>
      <c r="R8" s="5">
        <v>4</v>
      </c>
      <c r="S8" s="5">
        <v>6</v>
      </c>
      <c r="T8" s="6">
        <f t="shared" si="1"/>
        <v>65</v>
      </c>
    </row>
    <row r="9" spans="1:20" x14ac:dyDescent="0.15">
      <c r="B9" s="4">
        <v>2010</v>
      </c>
      <c r="C9" s="5">
        <v>295</v>
      </c>
      <c r="D9" s="5">
        <v>176</v>
      </c>
      <c r="E9" s="5">
        <v>35</v>
      </c>
      <c r="F9" s="5">
        <v>9</v>
      </c>
      <c r="G9" s="5">
        <v>32</v>
      </c>
      <c r="H9" s="5">
        <v>5</v>
      </c>
      <c r="I9" s="5">
        <v>10</v>
      </c>
      <c r="J9" s="6">
        <f t="shared" si="0"/>
        <v>562</v>
      </c>
      <c r="L9" s="4">
        <v>2010</v>
      </c>
      <c r="M9" s="5">
        <v>2</v>
      </c>
      <c r="N9" s="5">
        <v>45</v>
      </c>
      <c r="O9" s="5">
        <v>2</v>
      </c>
      <c r="P9" s="5">
        <v>8</v>
      </c>
      <c r="Q9" s="5">
        <v>0</v>
      </c>
      <c r="R9" s="5">
        <v>0</v>
      </c>
      <c r="S9" s="5">
        <v>4</v>
      </c>
      <c r="T9" s="6">
        <f t="shared" si="1"/>
        <v>61</v>
      </c>
    </row>
    <row r="10" spans="1:20" x14ac:dyDescent="0.15">
      <c r="B10" s="4">
        <v>2011</v>
      </c>
      <c r="C10" s="5">
        <v>278</v>
      </c>
      <c r="D10" s="5">
        <v>336</v>
      </c>
      <c r="E10" s="5">
        <v>15</v>
      </c>
      <c r="F10" s="5">
        <v>26</v>
      </c>
      <c r="G10" s="5">
        <v>34</v>
      </c>
      <c r="H10" s="5">
        <v>10</v>
      </c>
      <c r="I10" s="5">
        <v>14</v>
      </c>
      <c r="J10" s="6">
        <f t="shared" si="0"/>
        <v>713</v>
      </c>
      <c r="L10" s="4">
        <v>2011</v>
      </c>
      <c r="M10" s="5">
        <v>8</v>
      </c>
      <c r="N10" s="5">
        <v>43</v>
      </c>
      <c r="O10" s="5">
        <v>28</v>
      </c>
      <c r="P10" s="5">
        <v>5</v>
      </c>
      <c r="Q10" s="5">
        <v>9</v>
      </c>
      <c r="R10" s="5">
        <v>3</v>
      </c>
      <c r="S10" s="5">
        <v>7</v>
      </c>
      <c r="T10" s="6">
        <f t="shared" si="1"/>
        <v>103</v>
      </c>
    </row>
    <row r="11" spans="1:20" x14ac:dyDescent="0.15">
      <c r="B11" s="4">
        <v>2012</v>
      </c>
      <c r="C11" s="5">
        <v>454</v>
      </c>
      <c r="D11" s="5">
        <v>346</v>
      </c>
      <c r="E11" s="5">
        <v>43</v>
      </c>
      <c r="F11" s="5">
        <v>38</v>
      </c>
      <c r="G11" s="5">
        <v>97</v>
      </c>
      <c r="H11" s="5">
        <v>9</v>
      </c>
      <c r="I11" s="5">
        <v>23</v>
      </c>
      <c r="J11" s="6">
        <f t="shared" si="0"/>
        <v>1010</v>
      </c>
      <c r="L11" s="4">
        <v>2012</v>
      </c>
      <c r="M11" s="5">
        <v>21</v>
      </c>
      <c r="N11" s="5">
        <v>96</v>
      </c>
      <c r="O11" s="5">
        <v>8</v>
      </c>
      <c r="P11" s="5">
        <v>6</v>
      </c>
      <c r="Q11" s="5">
        <v>18</v>
      </c>
      <c r="R11" s="5">
        <v>3</v>
      </c>
      <c r="S11" s="5">
        <v>5</v>
      </c>
      <c r="T11" s="6">
        <f t="shared" si="1"/>
        <v>157</v>
      </c>
    </row>
    <row r="12" spans="1:20" x14ac:dyDescent="0.15">
      <c r="B12" s="4">
        <v>2013</v>
      </c>
      <c r="C12" s="5">
        <v>488</v>
      </c>
      <c r="D12" s="5">
        <v>452</v>
      </c>
      <c r="E12" s="5">
        <v>51</v>
      </c>
      <c r="F12" s="5">
        <v>141</v>
      </c>
      <c r="G12" s="5">
        <v>313</v>
      </c>
      <c r="H12" s="5">
        <v>23</v>
      </c>
      <c r="I12" s="5">
        <v>22</v>
      </c>
      <c r="J12" s="6">
        <f t="shared" si="0"/>
        <v>1490</v>
      </c>
      <c r="L12" s="4">
        <v>2013</v>
      </c>
      <c r="M12" s="5">
        <v>64</v>
      </c>
      <c r="N12" s="5">
        <v>172</v>
      </c>
      <c r="O12" s="5">
        <v>28</v>
      </c>
      <c r="P12" s="5">
        <v>77</v>
      </c>
      <c r="Q12" s="5">
        <v>178</v>
      </c>
      <c r="R12" s="5">
        <v>17</v>
      </c>
      <c r="S12" s="5">
        <v>16</v>
      </c>
      <c r="T12" s="6">
        <f t="shared" si="1"/>
        <v>552</v>
      </c>
    </row>
    <row r="13" spans="1:20" x14ac:dyDescent="0.15">
      <c r="B13" s="4" t="s">
        <v>11</v>
      </c>
      <c r="C13" s="7">
        <f t="shared" ref="C13:J13" si="2">SUM(C3:C12)</f>
        <v>2591</v>
      </c>
      <c r="D13" s="7">
        <f t="shared" si="2"/>
        <v>1650</v>
      </c>
      <c r="E13" s="7">
        <f t="shared" si="2"/>
        <v>361</v>
      </c>
      <c r="F13" s="7">
        <f t="shared" si="2"/>
        <v>245</v>
      </c>
      <c r="G13" s="7">
        <f t="shared" si="2"/>
        <v>594</v>
      </c>
      <c r="H13" s="7">
        <f t="shared" si="2"/>
        <v>90</v>
      </c>
      <c r="I13" s="7">
        <f t="shared" si="2"/>
        <v>125</v>
      </c>
      <c r="J13" s="6">
        <f t="shared" si="2"/>
        <v>5656</v>
      </c>
      <c r="L13" s="4" t="s">
        <v>11</v>
      </c>
      <c r="M13" s="7">
        <f t="shared" ref="M13:T13" si="3">SUM(M3:M12)</f>
        <v>134</v>
      </c>
      <c r="N13" s="7">
        <f t="shared" si="3"/>
        <v>537</v>
      </c>
      <c r="O13" s="7">
        <f t="shared" si="3"/>
        <v>135</v>
      </c>
      <c r="P13" s="7">
        <f t="shared" si="3"/>
        <v>106</v>
      </c>
      <c r="Q13" s="7">
        <f t="shared" si="3"/>
        <v>236</v>
      </c>
      <c r="R13" s="7">
        <f t="shared" si="3"/>
        <v>33</v>
      </c>
      <c r="S13" s="7">
        <f t="shared" si="3"/>
        <v>47</v>
      </c>
      <c r="T13" s="6">
        <f t="shared" si="3"/>
        <v>1228</v>
      </c>
    </row>
    <row r="14" spans="1:20" x14ac:dyDescent="0.15">
      <c r="J14" s="3" t="str">
        <f>"合計"&amp;CHAR(10)&amp;TEXT(J13,"#,###")&amp;"件"</f>
        <v>合計
5,656件</v>
      </c>
      <c r="T14" s="3" t="str">
        <f>"合計"&amp;CHAR(10)&amp;TEXT(T13,"#,###")&amp;"件"</f>
        <v>合計
1,228件</v>
      </c>
    </row>
    <row r="15" spans="1:20" x14ac:dyDescent="0.15">
      <c r="J15" s="3"/>
      <c r="T15" s="3"/>
    </row>
    <row r="16" spans="1:20" x14ac:dyDescent="0.15">
      <c r="J16" s="3"/>
      <c r="T16" s="3"/>
    </row>
    <row r="17" spans="2:2" x14ac:dyDescent="0.15">
      <c r="B17" t="s">
        <v>14</v>
      </c>
    </row>
    <row r="18" spans="2:2" x14ac:dyDescent="0.15">
      <c r="B18" s="1" t="s">
        <v>0</v>
      </c>
    </row>
    <row r="40" spans="2:2" x14ac:dyDescent="0.15">
      <c r="B40" s="1" t="s">
        <v>1</v>
      </c>
    </row>
    <row r="62" spans="2:2" x14ac:dyDescent="0.15">
      <c r="B62" t="s">
        <v>13</v>
      </c>
    </row>
    <row r="63" spans="2:2" x14ac:dyDescent="0.15">
      <c r="B63" t="s">
        <v>12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1-5-37図　デバイス種別の出願人国籍（地域）別特許出願件数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2015-01-15T06:47:20Z</dcterms:created>
  <dcterms:modified xsi:type="dcterms:W3CDTF">2016-08-26T02:55:45Z</dcterms:modified>
</cp:coreProperties>
</file>