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215" yWindow="705" windowWidth="14400" windowHeight="11640"/>
  </bookViews>
  <sheets>
    <sheet name="1-5-8図 日米欧中韓における日本意匠分類グループ別意匠登録" sheetId="7" r:id="rId1"/>
  </sheets>
  <definedNames>
    <definedName name="countryTable" localSheetId="0">#REF!</definedName>
    <definedName name="countryTable">#REF!</definedName>
    <definedName name="nationalityCN" localSheetId="0">#REF!</definedName>
    <definedName name="nationalityCN">#REF!</definedName>
    <definedName name="nationalityEU" localSheetId="0">#REF!</definedName>
    <definedName name="nationalityEU">#REF!</definedName>
    <definedName name="nationalityJP" localSheetId="0">#REF!</definedName>
    <definedName name="nationalityJP">#REF!</definedName>
    <definedName name="nationalityKR" localSheetId="0">#REF!</definedName>
    <definedName name="nationalityKR">#REF!</definedName>
    <definedName name="nationalityOT" localSheetId="0">#REF!</definedName>
    <definedName name="nationalityOT">#REF!</definedName>
    <definedName name="nationalityTable" localSheetId="0">#REF!</definedName>
    <definedName name="nationalityTable">#REF!</definedName>
    <definedName name="nationalityUS" localSheetId="0">#REF!</definedName>
    <definedName name="nationalityUS">#REF!</definedName>
    <definedName name="patentOfficeAll" localSheetId="0">#REF!</definedName>
    <definedName name="patentOfficeAll">#REF!</definedName>
    <definedName name="patentOfficeCN" localSheetId="0">#REF!</definedName>
    <definedName name="patentOfficeCN">#REF!</definedName>
    <definedName name="patentOfficeJP" localSheetId="0">#REF!</definedName>
    <definedName name="patentOfficeJP">#REF!</definedName>
    <definedName name="patentOfficeKR" localSheetId="0">#REF!</definedName>
    <definedName name="patentOfficeKR">#REF!</definedName>
    <definedName name="patentOfficeOHIM" localSheetId="0">#REF!</definedName>
    <definedName name="patentOfficeOHIM">#REF!</definedName>
    <definedName name="patentOfficeUS" localSheetId="0">#REF!</definedName>
    <definedName name="patentOfficeUS">#REF!</definedName>
    <definedName name="selectTable" localSheetId="0">'1-5-8図 日米欧中韓における日本意匠分類グループ別意匠登録'!$E$22:$F$33</definedName>
    <definedName name="selectTable">#REF!</definedName>
    <definedName name="table1" localSheetId="0">'1-5-8図 日米欧中韓における日本意匠分類グループ別意匠登録'!$E$6:$L$18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I19" i="7" l="1"/>
  <c r="J19" i="7"/>
  <c r="K19" i="7"/>
  <c r="L19" i="7"/>
  <c r="H19" i="7"/>
  <c r="I18" i="7"/>
  <c r="J18" i="7"/>
  <c r="K18" i="7"/>
  <c r="L18" i="7"/>
  <c r="I17" i="7"/>
  <c r="J17" i="7"/>
  <c r="K17" i="7"/>
  <c r="L17" i="7"/>
  <c r="I16" i="7"/>
  <c r="J16" i="7"/>
  <c r="K16" i="7"/>
  <c r="L16" i="7"/>
  <c r="I15" i="7"/>
  <c r="J15" i="7"/>
  <c r="K15" i="7"/>
  <c r="L15" i="7"/>
  <c r="I14" i="7"/>
  <c r="J14" i="7"/>
  <c r="K14" i="7"/>
  <c r="L14" i="7"/>
  <c r="I13" i="7"/>
  <c r="J13" i="7"/>
  <c r="K13" i="7"/>
  <c r="L13" i="7"/>
  <c r="I12" i="7"/>
  <c r="J12" i="7"/>
  <c r="K12" i="7"/>
  <c r="L12" i="7"/>
  <c r="I11" i="7"/>
  <c r="J11" i="7"/>
  <c r="K11" i="7"/>
  <c r="L11" i="7"/>
  <c r="I10" i="7"/>
  <c r="J10" i="7"/>
  <c r="K10" i="7"/>
  <c r="L10" i="7"/>
  <c r="I9" i="7"/>
  <c r="J9" i="7"/>
  <c r="K9" i="7"/>
  <c r="L9" i="7"/>
  <c r="I8" i="7"/>
  <c r="J8" i="7"/>
  <c r="K8" i="7"/>
  <c r="L8" i="7"/>
  <c r="I7" i="7"/>
  <c r="J7" i="7"/>
  <c r="K7" i="7"/>
  <c r="L7" i="7"/>
  <c r="I6" i="7"/>
  <c r="J6" i="7"/>
  <c r="K6" i="7"/>
  <c r="L6" i="7"/>
  <c r="H17" i="7"/>
  <c r="H16" i="7"/>
  <c r="H15" i="7"/>
  <c r="H14" i="7"/>
  <c r="H13" i="7"/>
  <c r="H12" i="7"/>
  <c r="H11" i="7"/>
  <c r="H10" i="7"/>
  <c r="H9" i="7"/>
  <c r="H8" i="7"/>
  <c r="H7" i="7"/>
  <c r="H6" i="7"/>
  <c r="H18" i="7"/>
  <c r="H20" i="7" l="1"/>
  <c r="J20" i="7"/>
  <c r="I20" i="7"/>
  <c r="K20" i="7"/>
  <c r="L20" i="7"/>
</calcChain>
</file>

<file path=xl/sharedStrings.xml><?xml version="1.0" encoding="utf-8"?>
<sst xmlns="http://schemas.openxmlformats.org/spreadsheetml/2006/main" count="62" uniqueCount="47">
  <si>
    <t>公報発行年</t>
    <rPh sb="0" eb="2">
      <t>コウホウ</t>
    </rPh>
    <rPh sb="2" eb="4">
      <t>ハッコウ</t>
    </rPh>
    <rPh sb="4" eb="5">
      <t>ネン</t>
    </rPh>
    <phoneticPr fontId="2"/>
  </si>
  <si>
    <t>A</t>
  </si>
  <si>
    <t>A</t>
    <phoneticPr fontId="2"/>
  </si>
  <si>
    <t>B</t>
  </si>
  <si>
    <t>B</t>
    <phoneticPr fontId="2"/>
  </si>
  <si>
    <t>C</t>
  </si>
  <si>
    <t>C</t>
    <phoneticPr fontId="2"/>
  </si>
  <si>
    <t>D</t>
  </si>
  <si>
    <t>D</t>
    <phoneticPr fontId="2"/>
  </si>
  <si>
    <t>E</t>
  </si>
  <si>
    <t>E</t>
    <phoneticPr fontId="2"/>
  </si>
  <si>
    <t>F</t>
  </si>
  <si>
    <t>F</t>
    <phoneticPr fontId="2"/>
  </si>
  <si>
    <t>G</t>
  </si>
  <si>
    <t>G</t>
    <phoneticPr fontId="2"/>
  </si>
  <si>
    <t>H</t>
  </si>
  <si>
    <t>H</t>
    <phoneticPr fontId="2"/>
  </si>
  <si>
    <t>J</t>
  </si>
  <si>
    <t>J</t>
    <phoneticPr fontId="2"/>
  </si>
  <si>
    <t>K</t>
  </si>
  <si>
    <t>K</t>
    <phoneticPr fontId="2"/>
  </si>
  <si>
    <t>L</t>
  </si>
  <si>
    <t>L</t>
    <phoneticPr fontId="2"/>
  </si>
  <si>
    <t>M</t>
  </si>
  <si>
    <t>M</t>
    <phoneticPr fontId="2"/>
  </si>
  <si>
    <t>N</t>
  </si>
  <si>
    <t>N</t>
    <phoneticPr fontId="2"/>
  </si>
  <si>
    <t>Aグループ
（製造食品及び嗜好品）</t>
    <phoneticPr fontId="2"/>
  </si>
  <si>
    <t>Bグループ
（衣服及び身の回り品）</t>
    <phoneticPr fontId="2"/>
  </si>
  <si>
    <t>Dグループ
（住宅設備用品）</t>
    <phoneticPr fontId="2"/>
  </si>
  <si>
    <t>Fグループ
（事務用品及び販売用品）</t>
    <phoneticPr fontId="2"/>
  </si>
  <si>
    <t>Gグループ
（運輸又は運搬機械）</t>
    <phoneticPr fontId="2"/>
  </si>
  <si>
    <t>Jグループ
（一般機械器具）</t>
    <phoneticPr fontId="2"/>
  </si>
  <si>
    <t>Kグループ
（産業機械器具）</t>
    <phoneticPr fontId="2"/>
  </si>
  <si>
    <t>Nグループ
（他グループに属さない物品）</t>
    <rPh sb="7" eb="8">
      <t>ホカ</t>
    </rPh>
    <rPh sb="13" eb="14">
      <t>ゾク</t>
    </rPh>
    <rPh sb="17" eb="19">
      <t>ブッピン</t>
    </rPh>
    <phoneticPr fontId="2"/>
  </si>
  <si>
    <t>Lグループ
（土木建築用品）</t>
    <phoneticPr fontId="2"/>
  </si>
  <si>
    <t>Eグループ（趣味娯楽用品及び
運動競技用品）</t>
    <phoneticPr fontId="2"/>
  </si>
  <si>
    <t>非公開</t>
    <rPh sb="0" eb="3">
      <t>ヒコウカイ</t>
    </rPh>
    <phoneticPr fontId="2"/>
  </si>
  <si>
    <t>Hグループ（電気電子機械器具
及び通信機械器具）</t>
    <phoneticPr fontId="2"/>
  </si>
  <si>
    <t>NULL</t>
    <phoneticPr fontId="2"/>
  </si>
  <si>
    <t>合計</t>
    <rPh sb="0" eb="2">
      <t>ゴウケイ</t>
    </rPh>
    <phoneticPr fontId="2"/>
  </si>
  <si>
    <t>(分類付与不能）</t>
    <rPh sb="1" eb="3">
      <t>ブンルイ</t>
    </rPh>
    <rPh sb="3" eb="5">
      <t>フヨ</t>
    </rPh>
    <rPh sb="5" eb="7">
      <t>フノウ</t>
    </rPh>
    <phoneticPr fontId="2"/>
  </si>
  <si>
    <t>Mグループ（Ａ～Ｌに属さない
その他の基礎製品）</t>
    <phoneticPr fontId="2"/>
  </si>
  <si>
    <t>Cグループ
（生活用品）</t>
    <phoneticPr fontId="2"/>
  </si>
  <si>
    <t>1-5-8図　日米欧中韓における日本意匠分類グループ別意匠登録件数の推移</t>
    <rPh sb="5" eb="6">
      <t>ズ</t>
    </rPh>
    <rPh sb="7" eb="9">
      <t>ニチベイ</t>
    </rPh>
    <rPh sb="9" eb="10">
      <t>オウ</t>
    </rPh>
    <rPh sb="10" eb="11">
      <t>チュウ</t>
    </rPh>
    <rPh sb="11" eb="12">
      <t>カン</t>
    </rPh>
    <rPh sb="16" eb="18">
      <t>ニホン</t>
    </rPh>
    <rPh sb="18" eb="20">
      <t>イショウ</t>
    </rPh>
    <rPh sb="20" eb="22">
      <t>ブンルイ</t>
    </rPh>
    <rPh sb="26" eb="27">
      <t>ベツ</t>
    </rPh>
    <rPh sb="27" eb="29">
      <t>イショウ</t>
    </rPh>
    <rPh sb="29" eb="31">
      <t>トウロク</t>
    </rPh>
    <rPh sb="31" eb="33">
      <t>ケンスウ</t>
    </rPh>
    <rPh sb="34" eb="36">
      <t>スイイ</t>
    </rPh>
    <phoneticPr fontId="2"/>
  </si>
  <si>
    <t>（資料）特許庁「平成27 年度意匠出願動向調査報告書―マクロ調査―」</t>
    <rPh sb="1" eb="3">
      <t>シリョウ</t>
    </rPh>
    <rPh sb="4" eb="7">
      <t>トッキョチョウ</t>
    </rPh>
    <rPh sb="8" eb="10">
      <t>ヘイセイ</t>
    </rPh>
    <rPh sb="13" eb="15">
      <t>ネンド</t>
    </rPh>
    <rPh sb="15" eb="17">
      <t>イショウ</t>
    </rPh>
    <rPh sb="17" eb="19">
      <t>シュツガン</t>
    </rPh>
    <rPh sb="19" eb="21">
      <t>ドウコウ</t>
    </rPh>
    <rPh sb="21" eb="23">
      <t>チョウサ</t>
    </rPh>
    <rPh sb="23" eb="26">
      <t>ホウコクショ</t>
    </rPh>
    <rPh sb="30" eb="32">
      <t>チョウサ</t>
    </rPh>
    <phoneticPr fontId="2"/>
  </si>
  <si>
    <t>（備考）意匠登録件数は意匠公報発行年（2014 年）で集計した。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</si>
</sst>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.0%"/>
  </numFmts>
  <fonts count="4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Fill="1" applyBorder="1" applyAlignment="1">
      <alignment horizontal="centerContinuous" vertical="center"/>
    </xf>
    <xf numFmtId="176" fontId="0" fillId="0" borderId="3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9" xfId="0" applyFill="1" applyBorder="1">
      <alignment vertical="center"/>
    </xf>
    <xf numFmtId="38" fontId="0" fillId="0" borderId="10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0" fillId="2" borderId="11" xfId="0" applyFill="1" applyBorder="1">
      <alignment vertical="center"/>
    </xf>
    <xf numFmtId="0" fontId="0" fillId="2" borderId="1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 wrapText="1"/>
    </xf>
    <xf numFmtId="38" fontId="0" fillId="2" borderId="16" xfId="0" applyNumberFormat="1" applyFill="1" applyBorder="1">
      <alignment vertical="center"/>
    </xf>
    <xf numFmtId="38" fontId="0" fillId="2" borderId="17" xfId="0" applyNumberFormat="1" applyFill="1" applyBorder="1">
      <alignment vertical="center"/>
    </xf>
    <xf numFmtId="38" fontId="0" fillId="2" borderId="18" xfId="0" applyNumberFormat="1" applyFill="1" applyBorder="1">
      <alignment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38" fontId="0" fillId="2" borderId="20" xfId="0" applyNumberFormat="1" applyFill="1" applyBorder="1">
      <alignment vertical="center"/>
    </xf>
    <xf numFmtId="38" fontId="0" fillId="2" borderId="4" xfId="0" applyNumberFormat="1" applyFill="1" applyBorder="1">
      <alignment vertical="center"/>
    </xf>
    <xf numFmtId="38" fontId="0" fillId="2" borderId="21" xfId="0" applyNumberFormat="1" applyFill="1" applyBorder="1">
      <alignment vertical="center"/>
    </xf>
    <xf numFmtId="176" fontId="0" fillId="2" borderId="19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0" fillId="2" borderId="23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38" fontId="0" fillId="2" borderId="25" xfId="2" applyFont="1" applyFill="1" applyBorder="1">
      <alignment vertical="center"/>
    </xf>
    <xf numFmtId="38" fontId="0" fillId="2" borderId="26" xfId="2" applyFont="1" applyFill="1" applyBorder="1">
      <alignment vertical="center"/>
    </xf>
    <xf numFmtId="38" fontId="0" fillId="2" borderId="27" xfId="2" applyFont="1" applyFill="1" applyBorder="1">
      <alignment vertical="center"/>
    </xf>
    <xf numFmtId="38" fontId="0" fillId="2" borderId="28" xfId="0" applyNumberFormat="1" applyFill="1" applyBorder="1">
      <alignment vertical="center"/>
    </xf>
    <xf numFmtId="38" fontId="0" fillId="2" borderId="29" xfId="0" applyNumberFormat="1" applyFill="1" applyBorder="1">
      <alignment vertical="center"/>
    </xf>
    <xf numFmtId="38" fontId="0" fillId="2" borderId="30" xfId="0" applyNumberFormat="1" applyFill="1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0498086594138"/>
          <c:y val="0.14678746567805212"/>
          <c:w val="0.6895686321652541"/>
          <c:h val="0.7465373961218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'1-5-8図 日米欧中韓における日本意匠分類グループ別意匠登録'!$AC$30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'1-5-8図 日米欧中韓における日本意匠分類グループ別意匠登録'!$W$32:$W$45</c:f>
              <c:strCache>
                <c:ptCount val="14"/>
                <c:pt idx="0">
                  <c:v>非公開</c:v>
                </c:pt>
                <c:pt idx="1">
                  <c:v>N</c:v>
                </c:pt>
                <c:pt idx="2">
                  <c:v>M</c:v>
                </c:pt>
                <c:pt idx="3">
                  <c:v>L</c:v>
                </c:pt>
                <c:pt idx="4">
                  <c:v>K</c:v>
                </c:pt>
                <c:pt idx="5">
                  <c:v>J</c:v>
                </c:pt>
                <c:pt idx="6">
                  <c:v>H</c:v>
                </c:pt>
                <c:pt idx="7">
                  <c:v>G</c:v>
                </c:pt>
                <c:pt idx="8">
                  <c:v>F</c:v>
                </c:pt>
                <c:pt idx="9">
                  <c:v>E</c:v>
                </c:pt>
                <c:pt idx="10">
                  <c:v>D</c:v>
                </c:pt>
                <c:pt idx="11">
                  <c:v>C</c:v>
                </c:pt>
                <c:pt idx="12">
                  <c:v>B</c:v>
                </c:pt>
                <c:pt idx="13">
                  <c:v>A</c:v>
                </c:pt>
              </c:strCache>
            </c:strRef>
          </c:cat>
          <c:val>
            <c:numRef>
              <c:f>'1-5-8図 日米欧中韓における日本意匠分類グループ別意匠登録'!$AC$32:$AC$45</c:f>
              <c:numCache>
                <c:formatCode>#,##0_);[Red]\(#,##0\)</c:formatCode>
                <c:ptCount val="14"/>
                <c:pt idx="0">
                  <c:v>426</c:v>
                </c:pt>
                <c:pt idx="1">
                  <c:v>8899</c:v>
                </c:pt>
                <c:pt idx="2">
                  <c:v>38588</c:v>
                </c:pt>
                <c:pt idx="3">
                  <c:v>25051</c:v>
                </c:pt>
                <c:pt idx="4">
                  <c:v>27823</c:v>
                </c:pt>
                <c:pt idx="5">
                  <c:v>27386</c:v>
                </c:pt>
                <c:pt idx="6">
                  <c:v>63392</c:v>
                </c:pt>
                <c:pt idx="7">
                  <c:v>28538</c:v>
                </c:pt>
                <c:pt idx="8">
                  <c:v>52673</c:v>
                </c:pt>
                <c:pt idx="9">
                  <c:v>23937</c:v>
                </c:pt>
                <c:pt idx="10">
                  <c:v>89667</c:v>
                </c:pt>
                <c:pt idx="11">
                  <c:v>72821</c:v>
                </c:pt>
                <c:pt idx="12">
                  <c:v>88646</c:v>
                </c:pt>
                <c:pt idx="13">
                  <c:v>2330</c:v>
                </c:pt>
              </c:numCache>
            </c:numRef>
          </c:val>
        </c:ser>
        <c:ser>
          <c:idx val="1"/>
          <c:order val="1"/>
          <c:tx>
            <c:strRef>
              <c:f>'1-5-8図 日米欧中韓における日本意匠分類グループ別意匠登録'!$AB$30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'1-5-8図 日米欧中韓における日本意匠分類グループ別意匠登録'!$W$32:$W$45</c:f>
              <c:strCache>
                <c:ptCount val="14"/>
                <c:pt idx="0">
                  <c:v>非公開</c:v>
                </c:pt>
                <c:pt idx="1">
                  <c:v>N</c:v>
                </c:pt>
                <c:pt idx="2">
                  <c:v>M</c:v>
                </c:pt>
                <c:pt idx="3">
                  <c:v>L</c:v>
                </c:pt>
                <c:pt idx="4">
                  <c:v>K</c:v>
                </c:pt>
                <c:pt idx="5">
                  <c:v>J</c:v>
                </c:pt>
                <c:pt idx="6">
                  <c:v>H</c:v>
                </c:pt>
                <c:pt idx="7">
                  <c:v>G</c:v>
                </c:pt>
                <c:pt idx="8">
                  <c:v>F</c:v>
                </c:pt>
                <c:pt idx="9">
                  <c:v>E</c:v>
                </c:pt>
                <c:pt idx="10">
                  <c:v>D</c:v>
                </c:pt>
                <c:pt idx="11">
                  <c:v>C</c:v>
                </c:pt>
                <c:pt idx="12">
                  <c:v>B</c:v>
                </c:pt>
                <c:pt idx="13">
                  <c:v>A</c:v>
                </c:pt>
              </c:strCache>
            </c:strRef>
          </c:cat>
          <c:val>
            <c:numRef>
              <c:f>'1-5-8図 日米欧中韓における日本意匠分類グループ別意匠登録'!$AB$32:$AB$45</c:f>
              <c:numCache>
                <c:formatCode>#,##0_);[Red]\(#,##0\)</c:formatCode>
                <c:ptCount val="14"/>
                <c:pt idx="0">
                  <c:v>30</c:v>
                </c:pt>
                <c:pt idx="1">
                  <c:v>8487</c:v>
                </c:pt>
                <c:pt idx="2">
                  <c:v>89770</c:v>
                </c:pt>
                <c:pt idx="3">
                  <c:v>28320</c:v>
                </c:pt>
                <c:pt idx="4">
                  <c:v>30278</c:v>
                </c:pt>
                <c:pt idx="5">
                  <c:v>29026</c:v>
                </c:pt>
                <c:pt idx="6">
                  <c:v>63504</c:v>
                </c:pt>
                <c:pt idx="7">
                  <c:v>26360</c:v>
                </c:pt>
                <c:pt idx="8">
                  <c:v>77446</c:v>
                </c:pt>
                <c:pt idx="9">
                  <c:v>21847</c:v>
                </c:pt>
                <c:pt idx="10">
                  <c:v>88736</c:v>
                </c:pt>
                <c:pt idx="11">
                  <c:v>67822</c:v>
                </c:pt>
                <c:pt idx="12">
                  <c:v>88807</c:v>
                </c:pt>
                <c:pt idx="13">
                  <c:v>1593</c:v>
                </c:pt>
              </c:numCache>
            </c:numRef>
          </c:val>
        </c:ser>
        <c:ser>
          <c:idx val="3"/>
          <c:order val="2"/>
          <c:tx>
            <c:strRef>
              <c:f>'1-5-8図 日米欧中韓における日本意匠分類グループ別意匠登録'!$AA$30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'1-5-8図 日米欧中韓における日本意匠分類グループ別意匠登録'!$W$32:$W$45</c:f>
              <c:strCache>
                <c:ptCount val="14"/>
                <c:pt idx="0">
                  <c:v>非公開</c:v>
                </c:pt>
                <c:pt idx="1">
                  <c:v>N</c:v>
                </c:pt>
                <c:pt idx="2">
                  <c:v>M</c:v>
                </c:pt>
                <c:pt idx="3">
                  <c:v>L</c:v>
                </c:pt>
                <c:pt idx="4">
                  <c:v>K</c:v>
                </c:pt>
                <c:pt idx="5">
                  <c:v>J</c:v>
                </c:pt>
                <c:pt idx="6">
                  <c:v>H</c:v>
                </c:pt>
                <c:pt idx="7">
                  <c:v>G</c:v>
                </c:pt>
                <c:pt idx="8">
                  <c:v>F</c:v>
                </c:pt>
                <c:pt idx="9">
                  <c:v>E</c:v>
                </c:pt>
                <c:pt idx="10">
                  <c:v>D</c:v>
                </c:pt>
                <c:pt idx="11">
                  <c:v>C</c:v>
                </c:pt>
                <c:pt idx="12">
                  <c:v>B</c:v>
                </c:pt>
                <c:pt idx="13">
                  <c:v>A</c:v>
                </c:pt>
              </c:strCache>
            </c:strRef>
          </c:cat>
          <c:val>
            <c:numRef>
              <c:f>'1-5-8図 日米欧中韓における日本意匠分類グループ別意匠登録'!$AA$32:$AA$45</c:f>
              <c:numCache>
                <c:formatCode>#,##0_);[Red]\(#,##0\)</c:formatCode>
                <c:ptCount val="14"/>
                <c:pt idx="0">
                  <c:v>0</c:v>
                </c:pt>
                <c:pt idx="1">
                  <c:v>7026</c:v>
                </c:pt>
                <c:pt idx="2">
                  <c:v>109764</c:v>
                </c:pt>
                <c:pt idx="3">
                  <c:v>29774</c:v>
                </c:pt>
                <c:pt idx="4">
                  <c:v>33298</c:v>
                </c:pt>
                <c:pt idx="5">
                  <c:v>28930</c:v>
                </c:pt>
                <c:pt idx="6">
                  <c:v>59097</c:v>
                </c:pt>
                <c:pt idx="7">
                  <c:v>26027</c:v>
                </c:pt>
                <c:pt idx="8">
                  <c:v>81264</c:v>
                </c:pt>
                <c:pt idx="9">
                  <c:v>20057</c:v>
                </c:pt>
                <c:pt idx="10">
                  <c:v>83860</c:v>
                </c:pt>
                <c:pt idx="11">
                  <c:v>76085</c:v>
                </c:pt>
                <c:pt idx="12">
                  <c:v>93689</c:v>
                </c:pt>
                <c:pt idx="13">
                  <c:v>1371</c:v>
                </c:pt>
              </c:numCache>
            </c:numRef>
          </c:val>
        </c:ser>
        <c:ser>
          <c:idx val="4"/>
          <c:order val="3"/>
          <c:tx>
            <c:strRef>
              <c:f>'1-5-8図 日米欧中韓における日本意匠分類グループ別意匠登録'!$Z$30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'1-5-8図 日米欧中韓における日本意匠分類グループ別意匠登録'!$W$32:$W$45</c:f>
              <c:strCache>
                <c:ptCount val="14"/>
                <c:pt idx="0">
                  <c:v>非公開</c:v>
                </c:pt>
                <c:pt idx="1">
                  <c:v>N</c:v>
                </c:pt>
                <c:pt idx="2">
                  <c:v>M</c:v>
                </c:pt>
                <c:pt idx="3">
                  <c:v>L</c:v>
                </c:pt>
                <c:pt idx="4">
                  <c:v>K</c:v>
                </c:pt>
                <c:pt idx="5">
                  <c:v>J</c:v>
                </c:pt>
                <c:pt idx="6">
                  <c:v>H</c:v>
                </c:pt>
                <c:pt idx="7">
                  <c:v>G</c:v>
                </c:pt>
                <c:pt idx="8">
                  <c:v>F</c:v>
                </c:pt>
                <c:pt idx="9">
                  <c:v>E</c:v>
                </c:pt>
                <c:pt idx="10">
                  <c:v>D</c:v>
                </c:pt>
                <c:pt idx="11">
                  <c:v>C</c:v>
                </c:pt>
                <c:pt idx="12">
                  <c:v>B</c:v>
                </c:pt>
                <c:pt idx="13">
                  <c:v>A</c:v>
                </c:pt>
              </c:strCache>
            </c:strRef>
          </c:cat>
          <c:val>
            <c:numRef>
              <c:f>'1-5-8図 日米欧中韓における日本意匠分類グループ別意匠登録'!$Z$32:$Z$45</c:f>
              <c:numCache>
                <c:formatCode>#,##0_);[Red]\(#,##0\)</c:formatCode>
                <c:ptCount val="14"/>
                <c:pt idx="0">
                  <c:v>0</c:v>
                </c:pt>
                <c:pt idx="1">
                  <c:v>5707</c:v>
                </c:pt>
                <c:pt idx="2">
                  <c:v>67848</c:v>
                </c:pt>
                <c:pt idx="3">
                  <c:v>26771</c:v>
                </c:pt>
                <c:pt idx="4">
                  <c:v>27029</c:v>
                </c:pt>
                <c:pt idx="5">
                  <c:v>21200</c:v>
                </c:pt>
                <c:pt idx="6">
                  <c:v>49801</c:v>
                </c:pt>
                <c:pt idx="7">
                  <c:v>22524</c:v>
                </c:pt>
                <c:pt idx="8">
                  <c:v>69269</c:v>
                </c:pt>
                <c:pt idx="9">
                  <c:v>16326</c:v>
                </c:pt>
                <c:pt idx="10">
                  <c:v>71416</c:v>
                </c:pt>
                <c:pt idx="11">
                  <c:v>59301</c:v>
                </c:pt>
                <c:pt idx="12">
                  <c:v>75379</c:v>
                </c:pt>
                <c:pt idx="13">
                  <c:v>1443</c:v>
                </c:pt>
              </c:numCache>
            </c:numRef>
          </c:val>
        </c:ser>
        <c:ser>
          <c:idx val="2"/>
          <c:order val="4"/>
          <c:tx>
            <c:strRef>
              <c:f>'1-5-8図 日米欧中韓における日本意匠分類グループ別意匠登録'!$Y$30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'1-5-8図 日米欧中韓における日本意匠分類グループ別意匠登録'!$W$32:$W$45</c:f>
              <c:strCache>
                <c:ptCount val="14"/>
                <c:pt idx="0">
                  <c:v>非公開</c:v>
                </c:pt>
                <c:pt idx="1">
                  <c:v>N</c:v>
                </c:pt>
                <c:pt idx="2">
                  <c:v>M</c:v>
                </c:pt>
                <c:pt idx="3">
                  <c:v>L</c:v>
                </c:pt>
                <c:pt idx="4">
                  <c:v>K</c:v>
                </c:pt>
                <c:pt idx="5">
                  <c:v>J</c:v>
                </c:pt>
                <c:pt idx="6">
                  <c:v>H</c:v>
                </c:pt>
                <c:pt idx="7">
                  <c:v>G</c:v>
                </c:pt>
                <c:pt idx="8">
                  <c:v>F</c:v>
                </c:pt>
                <c:pt idx="9">
                  <c:v>E</c:v>
                </c:pt>
                <c:pt idx="10">
                  <c:v>D</c:v>
                </c:pt>
                <c:pt idx="11">
                  <c:v>C</c:v>
                </c:pt>
                <c:pt idx="12">
                  <c:v>B</c:v>
                </c:pt>
                <c:pt idx="13">
                  <c:v>A</c:v>
                </c:pt>
              </c:strCache>
            </c:strRef>
          </c:cat>
          <c:val>
            <c:numRef>
              <c:f>'1-5-8図 日米欧中韓における日本意匠分類グループ別意匠登録'!$Y$32:$Y$45</c:f>
              <c:numCache>
                <c:formatCode>#,##0_);[Red]\(#,##0\)</c:formatCode>
                <c:ptCount val="14"/>
                <c:pt idx="0">
                  <c:v>128</c:v>
                </c:pt>
                <c:pt idx="1">
                  <c:v>5232</c:v>
                </c:pt>
                <c:pt idx="2">
                  <c:v>49927</c:v>
                </c:pt>
                <c:pt idx="3">
                  <c:v>26412</c:v>
                </c:pt>
                <c:pt idx="4">
                  <c:v>25644</c:v>
                </c:pt>
                <c:pt idx="5">
                  <c:v>19173</c:v>
                </c:pt>
                <c:pt idx="6">
                  <c:v>47620</c:v>
                </c:pt>
                <c:pt idx="7">
                  <c:v>23050</c:v>
                </c:pt>
                <c:pt idx="8">
                  <c:v>72281</c:v>
                </c:pt>
                <c:pt idx="9">
                  <c:v>17736</c:v>
                </c:pt>
                <c:pt idx="10">
                  <c:v>74725</c:v>
                </c:pt>
                <c:pt idx="11">
                  <c:v>57359</c:v>
                </c:pt>
                <c:pt idx="12">
                  <c:v>61346</c:v>
                </c:pt>
                <c:pt idx="13">
                  <c:v>1123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9995432"/>
        <c:axId val="549997000"/>
      </c:barChart>
      <c:catAx>
        <c:axId val="5499954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99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99970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.80407204824587752"/>
              <c:y val="0.93614846312460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9954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10436577107251"/>
          <c:y val="9.0775186344583453E-2"/>
          <c:w val="0.73053795756446482"/>
          <c:h val="4.80472369719049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57150</xdr:colOff>
      <xdr:row>0</xdr:row>
      <xdr:rowOff>76200</xdr:rowOff>
    </xdr:from>
    <xdr:to>
      <xdr:col>19</xdr:col>
      <xdr:colOff>152400</xdr:colOff>
      <xdr:row>21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E2:AC71"/>
  <sheetViews>
    <sheetView showGridLines="0" tabSelected="1" workbookViewId="0">
      <selection activeCell="C18" sqref="C18"/>
    </sheetView>
  </sheetViews>
  <sheetFormatPr defaultRowHeight="11.25"/>
  <cols>
    <col min="2" max="2" width="4" bestFit="1" customWidth="1"/>
    <col min="3" max="6" width="9" bestFit="1" customWidth="1"/>
    <col min="7" max="7" width="27.83203125" customWidth="1"/>
    <col min="8" max="12" width="10" customWidth="1"/>
    <col min="13" max="13" width="3" style="5" bestFit="1" customWidth="1"/>
    <col min="14" max="14" width="3.83203125" customWidth="1"/>
    <col min="17" max="17" width="5.1640625" customWidth="1"/>
    <col min="18" max="18" width="6" customWidth="1"/>
    <col min="19" max="19" width="5.33203125" customWidth="1"/>
    <col min="25" max="25" width="9.6640625" bestFit="1" customWidth="1"/>
  </cols>
  <sheetData>
    <row r="2" spans="5:22" ht="20.100000000000001" customHeight="1">
      <c r="F2" t="s">
        <v>44</v>
      </c>
    </row>
    <row r="3" spans="5:22" ht="12" thickBot="1">
      <c r="F3" s="21"/>
      <c r="G3" s="21"/>
      <c r="H3" s="21"/>
      <c r="I3" s="21"/>
      <c r="J3" s="21"/>
      <c r="K3" s="21"/>
      <c r="L3" s="21"/>
      <c r="M3" s="20"/>
      <c r="N3" s="21"/>
      <c r="O3" s="21"/>
      <c r="P3" s="21"/>
      <c r="Q3" s="21"/>
      <c r="R3" s="21"/>
      <c r="S3" s="21"/>
      <c r="T3" s="21"/>
    </row>
    <row r="4" spans="5:22">
      <c r="F4" s="21"/>
      <c r="G4" s="17"/>
      <c r="H4" s="18" t="s">
        <v>0</v>
      </c>
      <c r="I4" s="18"/>
      <c r="J4" s="18"/>
      <c r="K4" s="18"/>
      <c r="L4" s="19"/>
      <c r="M4" s="20"/>
      <c r="N4" s="21"/>
      <c r="O4" s="21"/>
      <c r="P4" s="21"/>
      <c r="Q4" s="21"/>
      <c r="R4" s="21"/>
      <c r="S4" s="21"/>
      <c r="T4" s="21"/>
    </row>
    <row r="5" spans="5:22" ht="12" thickBot="1">
      <c r="F5" s="21"/>
      <c r="G5" s="22"/>
      <c r="H5" s="44">
        <v>2010</v>
      </c>
      <c r="I5" s="45">
        <v>2011</v>
      </c>
      <c r="J5" s="45">
        <v>2012</v>
      </c>
      <c r="K5" s="23">
        <v>2013</v>
      </c>
      <c r="L5" s="24">
        <v>2014</v>
      </c>
      <c r="M5" s="20"/>
      <c r="N5" s="21"/>
      <c r="O5" s="21"/>
      <c r="P5" s="21"/>
      <c r="Q5" s="21"/>
      <c r="R5" s="21"/>
      <c r="S5" s="21"/>
      <c r="T5" s="21"/>
    </row>
    <row r="6" spans="5:22" ht="32.1" customHeight="1">
      <c r="E6" t="s">
        <v>1</v>
      </c>
      <c r="F6" s="21"/>
      <c r="G6" s="25" t="s">
        <v>27</v>
      </c>
      <c r="H6" s="26">
        <f>VLOOKUP($E6,$X$32:$AC$45,COLUMN()-6,0)</f>
        <v>1123</v>
      </c>
      <c r="I6" s="27">
        <f t="shared" ref="I6:L19" si="0">VLOOKUP($E6,$X$32:$AC$45,COLUMN()-6,0)</f>
        <v>1443</v>
      </c>
      <c r="J6" s="27">
        <f t="shared" si="0"/>
        <v>1371</v>
      </c>
      <c r="K6" s="27">
        <f t="shared" si="0"/>
        <v>1593</v>
      </c>
      <c r="L6" s="28">
        <f t="shared" si="0"/>
        <v>2330</v>
      </c>
      <c r="M6" s="20"/>
      <c r="N6" s="21"/>
      <c r="O6" s="21"/>
      <c r="P6" s="21"/>
      <c r="Q6" s="21"/>
      <c r="R6" s="21"/>
      <c r="S6" s="21"/>
      <c r="T6" s="21"/>
      <c r="V6" s="16"/>
    </row>
    <row r="7" spans="5:22" ht="32.1" customHeight="1">
      <c r="E7" t="s">
        <v>3</v>
      </c>
      <c r="F7" s="21"/>
      <c r="G7" s="29" t="s">
        <v>28</v>
      </c>
      <c r="H7" s="30">
        <f t="shared" ref="H7:H19" si="1">VLOOKUP($E7,$X$32:$AC$45,COLUMN()-6,0)</f>
        <v>61346</v>
      </c>
      <c r="I7" s="31">
        <f t="shared" si="0"/>
        <v>75379</v>
      </c>
      <c r="J7" s="31">
        <f t="shared" si="0"/>
        <v>93689</v>
      </c>
      <c r="K7" s="31">
        <f t="shared" si="0"/>
        <v>88807</v>
      </c>
      <c r="L7" s="32">
        <f t="shared" si="0"/>
        <v>88646</v>
      </c>
      <c r="M7" s="20"/>
      <c r="N7" s="21"/>
      <c r="O7" s="21"/>
      <c r="P7" s="21"/>
      <c r="Q7" s="21"/>
      <c r="R7" s="21"/>
      <c r="S7" s="21"/>
      <c r="T7" s="21"/>
      <c r="V7" s="16"/>
    </row>
    <row r="8" spans="5:22" ht="32.1" customHeight="1">
      <c r="E8" t="s">
        <v>5</v>
      </c>
      <c r="F8" s="21"/>
      <c r="G8" s="33" t="s">
        <v>43</v>
      </c>
      <c r="H8" s="30">
        <f t="shared" si="1"/>
        <v>57359</v>
      </c>
      <c r="I8" s="31">
        <f t="shared" si="0"/>
        <v>59301</v>
      </c>
      <c r="J8" s="31">
        <f t="shared" si="0"/>
        <v>76085</v>
      </c>
      <c r="K8" s="31">
        <f t="shared" si="0"/>
        <v>67822</v>
      </c>
      <c r="L8" s="32">
        <f t="shared" si="0"/>
        <v>72821</v>
      </c>
      <c r="M8" s="20"/>
      <c r="N8" s="21"/>
      <c r="O8" s="21"/>
      <c r="P8" s="21"/>
      <c r="Q8" s="21"/>
      <c r="R8" s="21"/>
      <c r="S8" s="21"/>
      <c r="T8" s="21"/>
      <c r="V8" s="16"/>
    </row>
    <row r="9" spans="5:22" ht="32.1" customHeight="1">
      <c r="E9" t="s">
        <v>7</v>
      </c>
      <c r="F9" s="21"/>
      <c r="G9" s="29" t="s">
        <v>29</v>
      </c>
      <c r="H9" s="30">
        <f t="shared" si="1"/>
        <v>74725</v>
      </c>
      <c r="I9" s="31">
        <f t="shared" si="0"/>
        <v>71416</v>
      </c>
      <c r="J9" s="31">
        <f t="shared" si="0"/>
        <v>83860</v>
      </c>
      <c r="K9" s="31">
        <f t="shared" si="0"/>
        <v>88736</v>
      </c>
      <c r="L9" s="32">
        <f t="shared" si="0"/>
        <v>89667</v>
      </c>
      <c r="M9" s="20"/>
      <c r="N9" s="21"/>
      <c r="O9" s="21"/>
      <c r="P9" s="21"/>
      <c r="Q9" s="21"/>
      <c r="R9" s="21"/>
      <c r="S9" s="21"/>
      <c r="T9" s="21"/>
      <c r="V9" s="16"/>
    </row>
    <row r="10" spans="5:22" ht="32.1" customHeight="1">
      <c r="E10" t="s">
        <v>9</v>
      </c>
      <c r="F10" s="21"/>
      <c r="G10" s="29" t="s">
        <v>36</v>
      </c>
      <c r="H10" s="30">
        <f t="shared" si="1"/>
        <v>17736</v>
      </c>
      <c r="I10" s="31">
        <f t="shared" si="0"/>
        <v>16326</v>
      </c>
      <c r="J10" s="31">
        <f t="shared" si="0"/>
        <v>20057</v>
      </c>
      <c r="K10" s="31">
        <f t="shared" si="0"/>
        <v>21847</v>
      </c>
      <c r="L10" s="32">
        <f t="shared" si="0"/>
        <v>23937</v>
      </c>
      <c r="M10" s="20"/>
      <c r="N10" s="21"/>
      <c r="O10" s="21"/>
      <c r="P10" s="21"/>
      <c r="Q10" s="21"/>
      <c r="R10" s="21"/>
      <c r="S10" s="21"/>
      <c r="T10" s="21"/>
      <c r="V10" s="16"/>
    </row>
    <row r="11" spans="5:22" ht="32.1" customHeight="1">
      <c r="E11" t="s">
        <v>11</v>
      </c>
      <c r="F11" s="21"/>
      <c r="G11" s="29" t="s">
        <v>30</v>
      </c>
      <c r="H11" s="30">
        <f t="shared" si="1"/>
        <v>72281</v>
      </c>
      <c r="I11" s="31">
        <f t="shared" si="0"/>
        <v>69269</v>
      </c>
      <c r="J11" s="31">
        <f t="shared" si="0"/>
        <v>81264</v>
      </c>
      <c r="K11" s="31">
        <f t="shared" si="0"/>
        <v>77446</v>
      </c>
      <c r="L11" s="32">
        <f t="shared" si="0"/>
        <v>52673</v>
      </c>
      <c r="M11" s="20"/>
      <c r="N11" s="21"/>
      <c r="O11" s="21"/>
      <c r="P11" s="21"/>
      <c r="Q11" s="21"/>
      <c r="R11" s="21"/>
      <c r="S11" s="21"/>
      <c r="T11" s="21"/>
      <c r="V11" s="16"/>
    </row>
    <row r="12" spans="5:22" ht="32.1" customHeight="1">
      <c r="E12" t="s">
        <v>13</v>
      </c>
      <c r="F12" s="21"/>
      <c r="G12" s="29" t="s">
        <v>31</v>
      </c>
      <c r="H12" s="30">
        <f t="shared" si="1"/>
        <v>23050</v>
      </c>
      <c r="I12" s="31">
        <f t="shared" si="0"/>
        <v>22524</v>
      </c>
      <c r="J12" s="31">
        <f>VLOOKUP($E12,$X$32:$AC$45,COLUMN()-6,0)</f>
        <v>26027</v>
      </c>
      <c r="K12" s="31">
        <f t="shared" si="0"/>
        <v>26360</v>
      </c>
      <c r="L12" s="32">
        <f t="shared" si="0"/>
        <v>28538</v>
      </c>
      <c r="M12" s="20"/>
      <c r="N12" s="21"/>
      <c r="O12" s="21"/>
      <c r="P12" s="21"/>
      <c r="Q12" s="21"/>
      <c r="R12" s="21"/>
      <c r="S12" s="21"/>
      <c r="T12" s="21"/>
      <c r="V12" s="16"/>
    </row>
    <row r="13" spans="5:22" ht="32.1" customHeight="1">
      <c r="E13" t="s">
        <v>15</v>
      </c>
      <c r="F13" s="21"/>
      <c r="G13" s="33" t="s">
        <v>38</v>
      </c>
      <c r="H13" s="30">
        <f t="shared" si="1"/>
        <v>47620</v>
      </c>
      <c r="I13" s="31">
        <f t="shared" si="0"/>
        <v>49801</v>
      </c>
      <c r="J13" s="31">
        <f t="shared" si="0"/>
        <v>59097</v>
      </c>
      <c r="K13" s="31">
        <f t="shared" si="0"/>
        <v>63504</v>
      </c>
      <c r="L13" s="32">
        <f t="shared" si="0"/>
        <v>63392</v>
      </c>
      <c r="M13" s="20"/>
      <c r="N13" s="21"/>
      <c r="O13" s="21"/>
      <c r="P13" s="21"/>
      <c r="Q13" s="21"/>
      <c r="R13" s="21"/>
      <c r="S13" s="21"/>
      <c r="T13" s="21"/>
      <c r="V13" s="16"/>
    </row>
    <row r="14" spans="5:22" ht="32.1" customHeight="1">
      <c r="E14" t="s">
        <v>17</v>
      </c>
      <c r="F14" s="21"/>
      <c r="G14" s="29" t="s">
        <v>32</v>
      </c>
      <c r="H14" s="30">
        <f t="shared" si="1"/>
        <v>19173</v>
      </c>
      <c r="I14" s="31">
        <f t="shared" si="0"/>
        <v>21200</v>
      </c>
      <c r="J14" s="31">
        <f t="shared" si="0"/>
        <v>28930</v>
      </c>
      <c r="K14" s="31">
        <f t="shared" si="0"/>
        <v>29026</v>
      </c>
      <c r="L14" s="32">
        <f t="shared" si="0"/>
        <v>27386</v>
      </c>
      <c r="M14" s="20"/>
      <c r="N14" s="21"/>
      <c r="O14" s="21"/>
      <c r="P14" s="21"/>
      <c r="Q14" s="21"/>
      <c r="R14" s="21"/>
      <c r="S14" s="21"/>
      <c r="T14" s="21"/>
      <c r="V14" s="16"/>
    </row>
    <row r="15" spans="5:22" ht="32.1" customHeight="1">
      <c r="E15" t="s">
        <v>19</v>
      </c>
      <c r="F15" s="21"/>
      <c r="G15" s="33" t="s">
        <v>33</v>
      </c>
      <c r="H15" s="30">
        <f t="shared" si="1"/>
        <v>25644</v>
      </c>
      <c r="I15" s="31">
        <f t="shared" si="0"/>
        <v>27029</v>
      </c>
      <c r="J15" s="31">
        <f t="shared" si="0"/>
        <v>33298</v>
      </c>
      <c r="K15" s="31">
        <f t="shared" si="0"/>
        <v>30278</v>
      </c>
      <c r="L15" s="32">
        <f t="shared" si="0"/>
        <v>27823</v>
      </c>
      <c r="M15" s="20"/>
      <c r="N15" s="21"/>
      <c r="O15" s="21"/>
      <c r="P15" s="21"/>
      <c r="Q15" s="21"/>
      <c r="R15" s="21"/>
      <c r="S15" s="21"/>
      <c r="T15" s="21"/>
      <c r="V15" s="16"/>
    </row>
    <row r="16" spans="5:22" ht="32.1" customHeight="1">
      <c r="E16" t="s">
        <v>21</v>
      </c>
      <c r="F16" s="21"/>
      <c r="G16" s="29" t="s">
        <v>35</v>
      </c>
      <c r="H16" s="30">
        <f t="shared" si="1"/>
        <v>26412</v>
      </c>
      <c r="I16" s="31">
        <f t="shared" si="0"/>
        <v>26771</v>
      </c>
      <c r="J16" s="31">
        <f t="shared" si="0"/>
        <v>29774</v>
      </c>
      <c r="K16" s="31">
        <f t="shared" si="0"/>
        <v>28320</v>
      </c>
      <c r="L16" s="32">
        <f t="shared" si="0"/>
        <v>25051</v>
      </c>
      <c r="M16" s="20"/>
      <c r="N16" s="21"/>
      <c r="O16" s="21"/>
      <c r="P16" s="21"/>
      <c r="Q16" s="21"/>
      <c r="R16" s="21"/>
      <c r="S16" s="21"/>
      <c r="T16" s="21"/>
      <c r="V16" s="16"/>
    </row>
    <row r="17" spans="5:29" ht="32.1" customHeight="1">
      <c r="E17" t="s">
        <v>23</v>
      </c>
      <c r="F17" s="21"/>
      <c r="G17" s="33" t="s">
        <v>42</v>
      </c>
      <c r="H17" s="30">
        <f t="shared" si="1"/>
        <v>49927</v>
      </c>
      <c r="I17" s="31">
        <f t="shared" si="0"/>
        <v>67848</v>
      </c>
      <c r="J17" s="31">
        <f t="shared" si="0"/>
        <v>109764</v>
      </c>
      <c r="K17" s="31">
        <f t="shared" si="0"/>
        <v>89770</v>
      </c>
      <c r="L17" s="32">
        <f t="shared" si="0"/>
        <v>38588</v>
      </c>
      <c r="M17" s="20"/>
      <c r="N17" s="21"/>
      <c r="O17" s="21"/>
      <c r="P17" s="21"/>
      <c r="Q17" s="21"/>
      <c r="R17" s="21"/>
      <c r="S17" s="21"/>
      <c r="T17" s="21"/>
      <c r="V17" s="16"/>
    </row>
    <row r="18" spans="5:29" ht="32.1" customHeight="1">
      <c r="E18" t="s">
        <v>25</v>
      </c>
      <c r="F18" s="21"/>
      <c r="G18" s="34" t="s">
        <v>34</v>
      </c>
      <c r="H18" s="30">
        <f t="shared" si="1"/>
        <v>5232</v>
      </c>
      <c r="I18" s="31">
        <f t="shared" si="0"/>
        <v>5707</v>
      </c>
      <c r="J18" s="31">
        <f t="shared" si="0"/>
        <v>7026</v>
      </c>
      <c r="K18" s="31">
        <f t="shared" si="0"/>
        <v>8487</v>
      </c>
      <c r="L18" s="32">
        <f t="shared" si="0"/>
        <v>8899</v>
      </c>
      <c r="M18" s="20"/>
      <c r="N18" s="21"/>
      <c r="O18" s="21"/>
      <c r="P18" s="21"/>
      <c r="Q18" s="21"/>
      <c r="R18" s="21"/>
      <c r="S18" s="21"/>
      <c r="T18" s="21"/>
      <c r="V18" s="16"/>
    </row>
    <row r="19" spans="5:29" ht="31.5" customHeight="1" thickBot="1">
      <c r="E19" t="s">
        <v>39</v>
      </c>
      <c r="F19" s="21"/>
      <c r="G19" s="35" t="s">
        <v>41</v>
      </c>
      <c r="H19" s="41">
        <f t="shared" si="1"/>
        <v>128</v>
      </c>
      <c r="I19" s="42">
        <f t="shared" si="0"/>
        <v>0</v>
      </c>
      <c r="J19" s="42">
        <f t="shared" si="0"/>
        <v>0</v>
      </c>
      <c r="K19" s="42">
        <f t="shared" si="0"/>
        <v>30</v>
      </c>
      <c r="L19" s="43">
        <f t="shared" si="0"/>
        <v>426</v>
      </c>
      <c r="M19" s="20"/>
      <c r="N19" s="21"/>
      <c r="O19" s="21"/>
      <c r="P19" s="21"/>
      <c r="Q19" s="21"/>
      <c r="R19" s="21"/>
      <c r="S19" s="21"/>
      <c r="T19" s="21"/>
    </row>
    <row r="20" spans="5:29" ht="31.5" customHeight="1" thickTop="1" thickBot="1">
      <c r="F20" s="21"/>
      <c r="G20" s="37" t="s">
        <v>40</v>
      </c>
      <c r="H20" s="38">
        <f>SUM(H6:H19)</f>
        <v>481756</v>
      </c>
      <c r="I20" s="39">
        <f t="shared" ref="I20:L20" si="2">SUM(I6:I19)</f>
        <v>514014</v>
      </c>
      <c r="J20" s="39">
        <f t="shared" si="2"/>
        <v>650242</v>
      </c>
      <c r="K20" s="39">
        <f>SUM(K6:K19)</f>
        <v>622026</v>
      </c>
      <c r="L20" s="40">
        <f t="shared" si="2"/>
        <v>550177</v>
      </c>
      <c r="M20" s="20"/>
      <c r="N20" s="21"/>
      <c r="O20" s="21"/>
      <c r="P20" s="21"/>
      <c r="Q20" s="21"/>
      <c r="R20" s="21"/>
      <c r="S20" s="21"/>
      <c r="T20" s="21"/>
    </row>
    <row r="21" spans="5:29">
      <c r="F21" s="21"/>
      <c r="G21" s="21"/>
      <c r="H21" s="21"/>
      <c r="I21" s="21"/>
      <c r="J21" s="21"/>
      <c r="K21" s="21"/>
      <c r="L21" s="21"/>
      <c r="M21" s="20"/>
      <c r="N21" s="21"/>
      <c r="O21" s="21"/>
      <c r="P21" s="21"/>
      <c r="Q21" s="21"/>
      <c r="R21" s="21"/>
      <c r="S21" s="21"/>
      <c r="T21" s="21"/>
    </row>
    <row r="22" spans="5:29">
      <c r="F22" s="21"/>
      <c r="G22" s="21"/>
      <c r="H22" s="21"/>
      <c r="I22" s="21"/>
      <c r="J22" s="21"/>
      <c r="K22" s="21"/>
      <c r="L22" s="21"/>
      <c r="M22" s="20"/>
      <c r="N22" s="21"/>
      <c r="O22" s="21"/>
      <c r="P22" s="21"/>
      <c r="Q22" s="21"/>
      <c r="R22" s="21"/>
      <c r="S22" s="21"/>
      <c r="T22" s="21"/>
    </row>
    <row r="23" spans="5:29">
      <c r="F23" s="13"/>
      <c r="G23" s="13"/>
      <c r="H23" s="13"/>
      <c r="I23" s="13"/>
      <c r="J23" s="13"/>
      <c r="K23" s="13"/>
      <c r="L23" s="13"/>
      <c r="M23" s="14"/>
      <c r="N23" s="13"/>
      <c r="O23" s="13"/>
      <c r="P23" s="13"/>
      <c r="Q23" s="13"/>
      <c r="R23" s="13"/>
      <c r="S23" s="13"/>
      <c r="T23" s="13"/>
    </row>
    <row r="24" spans="5:29">
      <c r="F24" s="13"/>
      <c r="G24" s="13"/>
      <c r="H24" s="13"/>
      <c r="I24" s="13"/>
      <c r="J24" s="13"/>
      <c r="K24" s="13"/>
      <c r="L24" s="13"/>
      <c r="M24" s="14"/>
      <c r="N24" s="13"/>
      <c r="O24" s="13"/>
      <c r="P24" s="13"/>
      <c r="Q24" s="13"/>
      <c r="R24" s="13"/>
      <c r="S24" s="13"/>
      <c r="T24" s="13"/>
    </row>
    <row r="25" spans="5:29">
      <c r="F25" s="13"/>
      <c r="G25" s="13"/>
      <c r="H25" s="13"/>
      <c r="I25" s="13"/>
      <c r="J25" s="13"/>
      <c r="K25" s="13"/>
      <c r="L25" s="13"/>
      <c r="M25" s="14"/>
      <c r="N25" s="13"/>
      <c r="O25" s="13"/>
      <c r="P25" s="13"/>
      <c r="Q25" s="13"/>
      <c r="R25" s="13"/>
      <c r="S25" s="13"/>
      <c r="T25" s="13"/>
    </row>
    <row r="27" spans="5:29">
      <c r="E27" t="s">
        <v>46</v>
      </c>
    </row>
    <row r="28" spans="5:29" ht="12" thickBot="1">
      <c r="E28" t="s">
        <v>45</v>
      </c>
    </row>
    <row r="29" spans="5:29">
      <c r="X29" s="9"/>
      <c r="Y29" s="1" t="s">
        <v>0</v>
      </c>
      <c r="Z29" s="10"/>
      <c r="AA29" s="10"/>
      <c r="AB29" s="10"/>
      <c r="AC29" s="10"/>
    </row>
    <row r="30" spans="5:29">
      <c r="X30" s="11"/>
      <c r="Y30" s="8">
        <v>2010</v>
      </c>
      <c r="Z30" s="8">
        <v>2011</v>
      </c>
      <c r="AA30" s="7">
        <v>2012</v>
      </c>
      <c r="AB30" s="7">
        <v>2013</v>
      </c>
      <c r="AC30" s="36">
        <v>2014</v>
      </c>
    </row>
    <row r="32" spans="5:29">
      <c r="W32" t="s">
        <v>37</v>
      </c>
      <c r="X32" t="s">
        <v>39</v>
      </c>
      <c r="Y32" s="12">
        <v>128</v>
      </c>
      <c r="Z32" s="12">
        <v>0</v>
      </c>
      <c r="AA32" s="12">
        <v>0</v>
      </c>
      <c r="AB32" s="12">
        <v>30</v>
      </c>
      <c r="AC32" s="12">
        <v>426</v>
      </c>
    </row>
    <row r="33" spans="23:29">
      <c r="W33" s="2" t="s">
        <v>26</v>
      </c>
      <c r="X33" s="2" t="s">
        <v>26</v>
      </c>
      <c r="Y33" s="12">
        <v>5232</v>
      </c>
      <c r="Z33" s="12">
        <v>5707</v>
      </c>
      <c r="AA33" s="12">
        <v>7026</v>
      </c>
      <c r="AB33" s="12">
        <v>8487</v>
      </c>
      <c r="AC33" s="12">
        <v>8899</v>
      </c>
    </row>
    <row r="34" spans="23:29">
      <c r="W34" s="2" t="s">
        <v>24</v>
      </c>
      <c r="X34" s="2" t="s">
        <v>24</v>
      </c>
      <c r="Y34" s="12">
        <v>49927</v>
      </c>
      <c r="Z34" s="12">
        <v>67848</v>
      </c>
      <c r="AA34" s="12">
        <v>109764</v>
      </c>
      <c r="AB34" s="12">
        <v>89770</v>
      </c>
      <c r="AC34" s="12">
        <v>38588</v>
      </c>
    </row>
    <row r="35" spans="23:29">
      <c r="W35" s="2" t="s">
        <v>22</v>
      </c>
      <c r="X35" s="2" t="s">
        <v>22</v>
      </c>
      <c r="Y35" s="12">
        <v>26412</v>
      </c>
      <c r="Z35" s="12">
        <v>26771</v>
      </c>
      <c r="AA35" s="12">
        <v>29774</v>
      </c>
      <c r="AB35" s="12">
        <v>28320</v>
      </c>
      <c r="AC35" s="12">
        <v>25051</v>
      </c>
    </row>
    <row r="36" spans="23:29">
      <c r="W36" s="2" t="s">
        <v>20</v>
      </c>
      <c r="X36" s="2" t="s">
        <v>20</v>
      </c>
      <c r="Y36" s="12">
        <v>25644</v>
      </c>
      <c r="Z36" s="12">
        <v>27029</v>
      </c>
      <c r="AA36" s="12">
        <v>33298</v>
      </c>
      <c r="AB36" s="12">
        <v>30278</v>
      </c>
      <c r="AC36" s="12">
        <v>27823</v>
      </c>
    </row>
    <row r="37" spans="23:29">
      <c r="W37" s="2" t="s">
        <v>18</v>
      </c>
      <c r="X37" s="2" t="s">
        <v>18</v>
      </c>
      <c r="Y37" s="12">
        <v>19173</v>
      </c>
      <c r="Z37" s="12">
        <v>21200</v>
      </c>
      <c r="AA37" s="12">
        <v>28930</v>
      </c>
      <c r="AB37" s="12">
        <v>29026</v>
      </c>
      <c r="AC37" s="12">
        <v>27386</v>
      </c>
    </row>
    <row r="38" spans="23:29">
      <c r="W38" s="2" t="s">
        <v>16</v>
      </c>
      <c r="X38" s="2" t="s">
        <v>16</v>
      </c>
      <c r="Y38" s="12">
        <v>47620</v>
      </c>
      <c r="Z38" s="12">
        <v>49801</v>
      </c>
      <c r="AA38" s="12">
        <v>59097</v>
      </c>
      <c r="AB38" s="12">
        <v>63504</v>
      </c>
      <c r="AC38" s="12">
        <v>63392</v>
      </c>
    </row>
    <row r="39" spans="23:29">
      <c r="W39" s="2" t="s">
        <v>14</v>
      </c>
      <c r="X39" s="2" t="s">
        <v>14</v>
      </c>
      <c r="Y39" s="12">
        <v>23050</v>
      </c>
      <c r="Z39" s="12">
        <v>22524</v>
      </c>
      <c r="AA39" s="12">
        <v>26027</v>
      </c>
      <c r="AB39" s="12">
        <v>26360</v>
      </c>
      <c r="AC39" s="12">
        <v>28538</v>
      </c>
    </row>
    <row r="40" spans="23:29">
      <c r="W40" s="2" t="s">
        <v>12</v>
      </c>
      <c r="X40" s="2" t="s">
        <v>12</v>
      </c>
      <c r="Y40" s="12">
        <v>72281</v>
      </c>
      <c r="Z40" s="12">
        <v>69269</v>
      </c>
      <c r="AA40" s="12">
        <v>81264</v>
      </c>
      <c r="AB40" s="12">
        <v>77446</v>
      </c>
      <c r="AC40" s="12">
        <v>52673</v>
      </c>
    </row>
    <row r="41" spans="23:29">
      <c r="W41" s="2" t="s">
        <v>10</v>
      </c>
      <c r="X41" s="2" t="s">
        <v>10</v>
      </c>
      <c r="Y41" s="12">
        <v>17736</v>
      </c>
      <c r="Z41" s="12">
        <v>16326</v>
      </c>
      <c r="AA41" s="12">
        <v>20057</v>
      </c>
      <c r="AB41" s="12">
        <v>21847</v>
      </c>
      <c r="AC41" s="12">
        <v>23937</v>
      </c>
    </row>
    <row r="42" spans="23:29">
      <c r="W42" s="2" t="s">
        <v>8</v>
      </c>
      <c r="X42" s="2" t="s">
        <v>8</v>
      </c>
      <c r="Y42" s="12">
        <v>74725</v>
      </c>
      <c r="Z42" s="12">
        <v>71416</v>
      </c>
      <c r="AA42" s="12">
        <v>83860</v>
      </c>
      <c r="AB42" s="12">
        <v>88736</v>
      </c>
      <c r="AC42" s="12">
        <v>89667</v>
      </c>
    </row>
    <row r="43" spans="23:29">
      <c r="W43" s="2" t="s">
        <v>6</v>
      </c>
      <c r="X43" s="2" t="s">
        <v>6</v>
      </c>
      <c r="Y43" s="12">
        <v>57359</v>
      </c>
      <c r="Z43" s="12">
        <v>59301</v>
      </c>
      <c r="AA43" s="12">
        <v>76085</v>
      </c>
      <c r="AB43" s="12">
        <v>67822</v>
      </c>
      <c r="AC43" s="12">
        <v>72821</v>
      </c>
    </row>
    <row r="44" spans="23:29">
      <c r="W44" s="2" t="s">
        <v>4</v>
      </c>
      <c r="X44" s="2" t="s">
        <v>4</v>
      </c>
      <c r="Y44" s="12">
        <v>61346</v>
      </c>
      <c r="Z44" s="12">
        <v>75379</v>
      </c>
      <c r="AA44" s="12">
        <v>93689</v>
      </c>
      <c r="AB44" s="12">
        <v>88807</v>
      </c>
      <c r="AC44" s="12">
        <v>88646</v>
      </c>
    </row>
    <row r="45" spans="23:29" ht="12" thickBot="1">
      <c r="W45" s="3" t="s">
        <v>2</v>
      </c>
      <c r="X45" s="3" t="s">
        <v>2</v>
      </c>
      <c r="Y45" s="12">
        <v>1123</v>
      </c>
      <c r="Z45" s="12">
        <v>1443</v>
      </c>
      <c r="AA45" s="12">
        <v>1371</v>
      </c>
      <c r="AB45" s="12">
        <v>1593</v>
      </c>
      <c r="AC45" s="12">
        <v>2330</v>
      </c>
    </row>
    <row r="46" spans="23:29">
      <c r="Y46" s="15">
        <v>481756</v>
      </c>
      <c r="Z46" s="15">
        <v>514014</v>
      </c>
      <c r="AA46" s="15">
        <v>650242</v>
      </c>
      <c r="AB46" s="15">
        <v>622026</v>
      </c>
      <c r="AC46" s="15">
        <v>550177</v>
      </c>
    </row>
    <row r="48" spans="23:29">
      <c r="AC48" s="15"/>
    </row>
    <row r="57" spans="13:13">
      <c r="M57" s="4"/>
    </row>
    <row r="58" spans="13:13">
      <c r="M58" s="4"/>
    </row>
    <row r="59" spans="13:13">
      <c r="M59" s="4"/>
    </row>
    <row r="60" spans="13:13">
      <c r="M60" s="6"/>
    </row>
    <row r="61" spans="13:13">
      <c r="M61" s="4"/>
    </row>
    <row r="62" spans="13:13">
      <c r="M62" s="6"/>
    </row>
    <row r="63" spans="13:13">
      <c r="M63" s="4"/>
    </row>
    <row r="64" spans="13:13">
      <c r="M64" s="6"/>
    </row>
    <row r="65" spans="13:13">
      <c r="M65" s="4"/>
    </row>
    <row r="66" spans="13:13">
      <c r="M66" s="4"/>
    </row>
    <row r="67" spans="13:13">
      <c r="M67" s="4"/>
    </row>
    <row r="68" spans="13:13">
      <c r="M68" s="4"/>
    </row>
    <row r="69" spans="13:13">
      <c r="M69" s="4"/>
    </row>
    <row r="70" spans="13:13">
      <c r="M70" s="4"/>
    </row>
    <row r="71" spans="13:13">
      <c r="M71" s="4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1-5-8図 日米欧中韓における日本意匠分類グループ別意匠登録</vt:lpstr>
      <vt:lpstr>'1-5-8図 日米欧中韓における日本意匠分類グループ別意匠登録'!selectTable</vt:lpstr>
      <vt:lpstr>'1-5-8図 日米欧中韓における日本意匠分類グループ別意匠登録'!table1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2009-01-21T02:33:07Z</dcterms:created>
  <dcterms:modified xsi:type="dcterms:W3CDTF">2016-08-26T02:04:17Z</dcterms:modified>
</cp:coreProperties>
</file>