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1図　インドにおける商標登録出願構造" sheetId="6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<sst xmlns="http://schemas.openxmlformats.org/spreadsheetml/2006/main" count="22" uniqueCount="18">
  <si>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</si>
  <si>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</si>
  <si>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</si>
  <si>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</si>
  <si>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</si>
  <si>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India</t>
  </si>
  <si>
    <t>IN</t>
  </si>
  <si>
    <t>JP</t>
  </si>
  <si>
    <t xml:space="preserve">Origin (Code) </t>
  </si>
  <si>
    <t>Non-Resident</t>
  </si>
  <si>
    <t>インド</t>
    <phoneticPr fontId="1"/>
  </si>
  <si>
    <t>内国人による出願</t>
  </si>
  <si>
    <t>外国人（日本人を除く）による出願</t>
  </si>
  <si>
    <t>外国人による出願の割合</t>
  </si>
  <si>
    <t>日本人による出願</t>
  </si>
  <si>
    <t>1-1-111図　インドにおける商標登録出願構造</t>
  </si>
  <si>
    <t>（備考）国別内訳は下記資料の定義に従っている。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</si>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</sst>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176386</c:v>
                </c:pt>
                <c:pt idx="1">
                  <c:v>176044</c:v>
                </c:pt>
                <c:pt idx="2">
                  <c:v>183172</c:v>
                </c:pt>
                <c:pt idx="3">
                  <c:v>200140</c:v>
                </c:pt>
                <c:pt idx="4">
                  <c:v>250585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1623</c:v>
                </c:pt>
                <c:pt idx="1">
                  <c:v>1163</c:v>
                </c:pt>
                <c:pt idx="2">
                  <c:v>1084</c:v>
                </c:pt>
                <c:pt idx="3">
                  <c:v>1282</c:v>
                </c:pt>
                <c:pt idx="4">
                  <c:v>1142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20538</c:v>
                </c:pt>
                <c:pt idx="1">
                  <c:v>13644</c:v>
                </c:pt>
                <c:pt idx="2">
                  <c:v>18562</c:v>
                </c:pt>
                <c:pt idx="3">
                  <c:v>22331</c:v>
                </c:pt>
                <c:pt idx="4">
                  <c:v>23082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7768320"/>
        <c:axId val="-1107772672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11.161588943675804</c:v>
                </c:pt>
                <c:pt idx="1">
                  <c:v>7.7584083918868645</c:v>
                </c:pt>
                <c:pt idx="2">
                  <c:v>9.6865169758108252</c:v>
                </c:pt>
                <c:pt idx="3">
                  <c:v>10.553154594575268</c:v>
                </c:pt>
                <c:pt idx="4">
                  <c:v>8.8148495864400367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7769408"/>
        <c:axId val="-1107770496"/>
      </c:lineChart>
      <c:catAx>
        <c:axId val="-110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07772672"/>
        <c:crosses val="autoZero"/>
        <c:auto val="1"/>
        <c:lblAlgn val="ctr"/>
        <c:lblOffset val="100"/>
        <c:noMultiLvlLbl val="0"/>
      </c:catAx>
      <c:valAx>
        <c:axId val="-1107772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07768320"/>
        <c:crosses val="autoZero"/>
        <c:crossBetween val="between"/>
      </c:valAx>
      <c:valAx>
        <c:axId val="-110777049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07769408"/>
        <c:crosses val="max"/>
        <c:crossBetween val="between"/>
      </c:valAx>
      <c:catAx>
        <c:axId val="-110776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0777049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Normal="100" workbookViewId="0">
      <selection activeCell="E1" sqref="E1"/>
    </sheetView>
  </sheetViews>
  <sheetFormatPr defaultRowHeight="13.5"/>
  <sheetData>
    <row r="1" spans="1:1">
      <c r="A1" t="s">
        <v>15</v>
      </c>
    </row>
    <row r="27" spans="1:1">
      <c r="A27" t="s">
        <v>16</v>
      </c>
    </row>
    <row r="28" spans="1:1">
      <c r="A28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zoomScaleNormal="100" workbookViewId="0">
      <selection activeCell="D24" sqref="D24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5</v>
      </c>
      <c r="B4" s="2" t="s">
        <v>10</v>
      </c>
      <c r="C4" s="2" t="s">
        <v>6</v>
      </c>
      <c r="D4" s="2" t="s">
        <v>11</v>
      </c>
      <c r="E4" s="2" t="s">
        <v>4</v>
      </c>
      <c r="F4" s="18">
        <v>176386</v>
      </c>
      <c r="G4" s="19">
        <v>176044</v>
      </c>
      <c r="H4" s="19">
        <v>183172</v>
      </c>
      <c r="I4" s="19">
        <v>200140</v>
      </c>
      <c r="J4" s="16">
        <v>250585</v>
      </c>
    </row>
    <row r="5" spans="1:10">
      <c r="A5" s="4">
        <v>369</v>
      </c>
      <c r="B5" s="5" t="s">
        <v>5</v>
      </c>
      <c r="C5" s="5" t="s">
        <v>6</v>
      </c>
      <c r="D5" s="5" t="s">
        <v>14</v>
      </c>
      <c r="E5" s="5" t="s">
        <v>7</v>
      </c>
      <c r="F5" s="20">
        <v>1623</v>
      </c>
      <c r="G5" s="21">
        <v>1163</v>
      </c>
      <c r="H5" s="21">
        <v>1084</v>
      </c>
      <c r="I5" s="21">
        <v>1282</v>
      </c>
      <c r="J5" s="17">
        <v>1142</v>
      </c>
    </row>
    <row r="6" spans="1:10">
      <c r="A6" s="4"/>
      <c r="B6" s="5"/>
      <c r="C6" s="5"/>
      <c r="D6" s="5" t="s">
        <v>12</v>
      </c>
      <c r="E6" s="5"/>
      <c r="F6" s="11">
        <f t="shared" ref="F6:I6" si="0">F8-F5</f>
        <v>20538</v>
      </c>
      <c r="G6" s="11">
        <f t="shared" si="0"/>
        <v>13644</v>
      </c>
      <c r="H6" s="11">
        <f t="shared" si="0"/>
        <v>18562</v>
      </c>
      <c r="I6" s="11">
        <f t="shared" si="0"/>
        <v>22331</v>
      </c>
      <c r="J6" s="12">
        <f>J8-J5</f>
        <v>23082</v>
      </c>
    </row>
    <row r="7" spans="1:10">
      <c r="A7" s="4"/>
      <c r="B7" s="5"/>
      <c r="C7" s="5"/>
      <c r="D7" s="5" t="s">
        <v>13</v>
      </c>
      <c r="E7" s="5"/>
      <c r="F7" s="10">
        <f t="shared" ref="F7:I7" si="1">F8/(F4+F8)*100</f>
        <v>11.161588943675804</v>
      </c>
      <c r="G7" s="6">
        <f t="shared" si="1"/>
        <v>7.7584083918868645</v>
      </c>
      <c r="H7" s="6">
        <f t="shared" si="1"/>
        <v>9.6865169758108252</v>
      </c>
      <c r="I7" s="6">
        <f t="shared" si="1"/>
        <v>10.553154594575268</v>
      </c>
      <c r="J7" s="7">
        <f>J8/(J4+J8)*100</f>
        <v>8.8148495864400367</v>
      </c>
    </row>
    <row r="8" spans="1:10" ht="16.5" customHeight="1" thickBot="1">
      <c r="A8" s="8">
        <v>6</v>
      </c>
      <c r="B8" s="9" t="s">
        <v>5</v>
      </c>
      <c r="C8" s="9" t="s">
        <v>6</v>
      </c>
      <c r="D8" s="9" t="s">
        <v>9</v>
      </c>
      <c r="E8" s="9" t="s">
        <v>4</v>
      </c>
      <c r="F8" s="13">
        <v>22161</v>
      </c>
      <c r="G8" s="14">
        <v>14807</v>
      </c>
      <c r="H8" s="14">
        <v>19646</v>
      </c>
      <c r="I8" s="14">
        <v>23613</v>
      </c>
      <c r="J8" s="15">
        <v>24224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1-1-111図　インドにおける商標登録出願構造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2017-09-29T10:08:06Z</dcterms:modified>
</cp:coreProperties>
</file>