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33255" windowHeight="10905"/>
  </bookViews>
  <sheets>
    <sheet name="1-1-112図　中国における商標登録出願構造" sheetId="7" r:id="rId1"/>
    <sheet name="データ" sheetId="4" state="hidden" r:id="rId2"/>
  </sheets>
  <definedNames>
    <definedName name="_xlnm._FilterDatabase" localSheetId="1" hidden="1">データ!$A$3:$J$8</definedName>
  </definedNames>
  <calcPr calcId="152511"/>
</workbook>
</file>

<file path=xl/calcChain.xml><?xml version="1.0" encoding="utf-8"?>
<calcChain xmlns="http://schemas.openxmlformats.org/spreadsheetml/2006/main">
  <c r="J8" i="4" l="1"/>
  <c r="J7" i="4" s="1"/>
  <c r="F8" i="4"/>
  <c r="F7" i="4" l="1"/>
  <c r="G8" i="4"/>
  <c r="G7" i="4" s="1"/>
  <c r="I8" i="4"/>
  <c r="I7" i="4" s="1"/>
  <c r="H8" i="4"/>
  <c r="H7" i="4" s="1"/>
</calcChain>
</file>

<file path=xl/sharedStrings.xml><?xml version="1.0" encoding="utf-8"?>
<sst xmlns="http://schemas.openxmlformats.org/spreadsheetml/2006/main" count="25" uniqueCount="21">
  <si>
    <t xml:space="preserve"> </t>
  </si>
  <si>
    <t>Office</t>
  </si>
  <si>
    <t xml:space="preserve">Office (Code) </t>
  </si>
  <si>
    <t>Origin</t>
  </si>
  <si>
    <t>Total</t>
  </si>
  <si>
    <t>China</t>
  </si>
  <si>
    <t>CN</t>
  </si>
  <si>
    <t>JP</t>
  </si>
  <si>
    <t xml:space="preserve">Origin (Code) </t>
  </si>
  <si>
    <t>Non-Resident</t>
  </si>
  <si>
    <t>中国</t>
    <rPh sb="0" eb="2">
      <t>チュウゴク</t>
    </rPh>
    <phoneticPr fontId="1"/>
  </si>
  <si>
    <t>内国人による出願</t>
  </si>
  <si>
    <t>外国人（日本人を除く）による出願</t>
  </si>
  <si>
    <t>外国人による出願の割合</t>
  </si>
  <si>
    <t>日本人による出願</t>
  </si>
  <si>
    <t>1-1-112図　中国における商標登録出願構造</t>
  </si>
  <si>
    <t>（備考）</t>
    <phoneticPr fontId="1"/>
  </si>
  <si>
    <t>出願件数での公表はしていないため、数値は出願区分数</t>
    <phoneticPr fontId="1"/>
  </si>
  <si>
    <t>（資料）</t>
    <phoneticPr fontId="1"/>
  </si>
  <si>
    <t>CTMO Annual Report</t>
    <phoneticPr fontId="1"/>
  </si>
  <si>
    <t>国別内訳は下記資料の定義に従っている。</t>
    <rPh sb="0" eb="4">
      <t>クニベツウチワケ</t>
    </rPh>
    <rPh sb="5" eb="9">
      <t>カキシリョウ</t>
    </rPh>
    <rPh sb="10" eb="12">
      <t>テイギ</t>
    </rPh>
    <rPh sb="13" eb="14">
      <t>シタガ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</si>
</sst>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0" xfId="1" applyFont="1" applyAlignment="1">
      <alignment horizontal="right" vertical="center"/>
    </xf>
    <xf numFmtId="0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1" applyFont="1" applyAlignment="1">
      <alignment horizontal="left" vertical="center"/>
    </xf>
    <xf numFmtId="177" fontId="0" fillId="0" borderId="1" xfId="0" applyNumberFormat="1" applyFill="1" applyBorder="1">
      <alignment vertical="center"/>
    </xf>
    <xf numFmtId="177" fontId="0" fillId="0" borderId="2" xfId="0" applyNumberFormat="1" applyFill="1" applyBorder="1">
      <alignment vertical="center"/>
    </xf>
    <xf numFmtId="177" fontId="0" fillId="0" borderId="3" xfId="0" applyNumberFormat="1" applyFill="1" applyBorder="1">
      <alignment vertical="center"/>
    </xf>
    <xf numFmtId="177" fontId="0" fillId="0" borderId="4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7" fontId="0" fillId="0" borderId="5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8" fontId="0" fillId="0" borderId="6" xfId="0" applyNumberFormat="1" applyFill="1" applyBorder="1">
      <alignment vertical="center"/>
    </xf>
    <xf numFmtId="0" fontId="0" fillId="0" borderId="0" xfId="1" applyFont="1" applyAlignment="1">
      <alignment horizontal="left" vertical="center" wrapText="1"/>
    </xf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標準" xfId="0" builtinId="0"/>
    <cellStyle name="標準_主要国の出願構造及び主要国への日本人による出願" xfId="1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53200883002207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1273827</c:v>
                </c:pt>
                <c:pt idx="1">
                  <c:v>1502540</c:v>
                </c:pt>
                <c:pt idx="2">
                  <c:v>1733361</c:v>
                </c:pt>
                <c:pt idx="3">
                  <c:v>2139973</c:v>
                </c:pt>
                <c:pt idx="4">
                  <c:v>2876048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22866</c:v>
                </c:pt>
                <c:pt idx="1">
                  <c:v>24676</c:v>
                </c:pt>
                <c:pt idx="2">
                  <c:v>16604</c:v>
                </c:pt>
                <c:pt idx="3">
                  <c:v>14054</c:v>
                </c:pt>
                <c:pt idx="4">
                  <c:v>16403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120092</c:v>
                </c:pt>
                <c:pt idx="1">
                  <c:v>121100</c:v>
                </c:pt>
                <c:pt idx="2">
                  <c:v>131581</c:v>
                </c:pt>
                <c:pt idx="3">
                  <c:v>131331</c:v>
                </c:pt>
                <c:pt idx="4">
                  <c:v>160489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6720"/>
        <c:axId val="-1110346176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10.090310103509001</c:v>
                </c:pt>
                <c:pt idx="1">
                  <c:v>8.8439352648399936</c:v>
                </c:pt>
                <c:pt idx="2">
                  <c:v>7.8757043410046839</c:v>
                </c:pt>
                <c:pt idx="3">
                  <c:v>6.36158536211832</c:v>
                </c:pt>
                <c:pt idx="4">
                  <c:v>5.7941525218314149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0349984"/>
        <c:axId val="-1110345088"/>
      </c:lineChart>
      <c:catAx>
        <c:axId val="-111034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6176"/>
        <c:crosses val="autoZero"/>
        <c:auto val="1"/>
        <c:lblAlgn val="ctr"/>
        <c:lblOffset val="100"/>
        <c:noMultiLvlLbl val="0"/>
      </c:catAx>
      <c:valAx>
        <c:axId val="-11103461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-1110346720"/>
        <c:crosses val="autoZero"/>
        <c:crossBetween val="between"/>
      </c:valAx>
      <c:valAx>
        <c:axId val="-111034508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10349984"/>
        <c:crosses val="max"/>
        <c:crossBetween val="between"/>
      </c:valAx>
      <c:catAx>
        <c:axId val="-111034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1034508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F1" sqref="F1"/>
    </sheetView>
  </sheetViews>
  <sheetFormatPr defaultRowHeight="13.5"/>
  <sheetData>
    <row r="1" spans="1:1">
      <c r="A1" t="s">
        <v>15</v>
      </c>
    </row>
    <row r="27" spans="1:10" ht="27.75" customHeight="1">
      <c r="A27" s="11" t="s">
        <v>16</v>
      </c>
      <c r="B27" s="23" t="s">
        <v>17</v>
      </c>
      <c r="C27" s="24"/>
      <c r="D27" s="24"/>
      <c r="E27" s="24"/>
      <c r="F27" s="24"/>
      <c r="G27" s="24"/>
      <c r="H27" s="13"/>
      <c r="I27" s="13"/>
      <c r="J27" s="13"/>
    </row>
    <row r="28" spans="1:10" ht="20.100000000000001" customHeight="1">
      <c r="A28" s="11"/>
      <c r="B28" s="25" t="s">
        <v>20</v>
      </c>
      <c r="C28" s="25"/>
      <c r="D28" s="25"/>
      <c r="E28" s="25"/>
      <c r="F28" s="25"/>
      <c r="G28" s="14"/>
      <c r="H28" s="13"/>
      <c r="I28" s="13"/>
      <c r="J28" s="13"/>
    </row>
    <row r="29" spans="1:10">
      <c r="A29" s="11" t="s">
        <v>18</v>
      </c>
      <c r="B29" s="12" t="s">
        <v>19</v>
      </c>
    </row>
  </sheetData>
  <mergeCells count="2">
    <mergeCell ref="B27:G27"/>
    <mergeCell ref="B28:F2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8"/>
  <sheetViews>
    <sheetView zoomScaleNormal="100" workbookViewId="0">
      <selection activeCell="E12" sqref="E12"/>
    </sheetView>
  </sheetViews>
  <sheetFormatPr defaultRowHeight="13.5"/>
  <cols>
    <col min="6" max="10" width="9.875" bestFit="1" customWidth="1"/>
  </cols>
  <sheetData>
    <row r="2" spans="1:15" ht="14.25" thickBot="1"/>
    <row r="3" spans="1:15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8">
        <v>2011</v>
      </c>
      <c r="G3" s="9">
        <v>2012</v>
      </c>
      <c r="H3" s="9">
        <v>2013</v>
      </c>
      <c r="I3" s="9">
        <v>2014</v>
      </c>
      <c r="J3" s="10">
        <v>2015</v>
      </c>
    </row>
    <row r="4" spans="1:15" ht="21" customHeight="1">
      <c r="A4" s="1">
        <v>3</v>
      </c>
      <c r="B4" s="2" t="s">
        <v>10</v>
      </c>
      <c r="C4" s="2" t="s">
        <v>6</v>
      </c>
      <c r="D4" s="2" t="s">
        <v>11</v>
      </c>
      <c r="E4" s="2" t="s">
        <v>4</v>
      </c>
      <c r="F4" s="15">
        <v>1273827</v>
      </c>
      <c r="G4" s="16">
        <v>1502540</v>
      </c>
      <c r="H4" s="16">
        <v>1733361</v>
      </c>
      <c r="I4" s="16">
        <v>2139973</v>
      </c>
      <c r="J4" s="17">
        <v>2876048</v>
      </c>
      <c r="L4" s="26"/>
      <c r="M4" s="26"/>
      <c r="N4" s="26"/>
      <c r="O4" s="26"/>
    </row>
    <row r="5" spans="1:15">
      <c r="A5" s="3">
        <v>206</v>
      </c>
      <c r="B5" s="4" t="s">
        <v>5</v>
      </c>
      <c r="C5" s="4" t="s">
        <v>6</v>
      </c>
      <c r="D5" s="4" t="s">
        <v>14</v>
      </c>
      <c r="E5" s="4" t="s">
        <v>7</v>
      </c>
      <c r="F5" s="18">
        <v>22866</v>
      </c>
      <c r="G5" s="19">
        <v>24676</v>
      </c>
      <c r="H5" s="19">
        <v>16604</v>
      </c>
      <c r="I5" s="19">
        <v>14054</v>
      </c>
      <c r="J5" s="20">
        <v>16403</v>
      </c>
      <c r="L5" s="26"/>
      <c r="M5" s="26"/>
      <c r="N5" s="26"/>
      <c r="O5" s="26"/>
    </row>
    <row r="6" spans="1:15">
      <c r="A6" s="3"/>
      <c r="B6" s="4"/>
      <c r="C6" s="4"/>
      <c r="D6" s="4" t="s">
        <v>12</v>
      </c>
      <c r="E6" s="4"/>
      <c r="F6" s="19">
        <v>120092</v>
      </c>
      <c r="G6" s="19">
        <v>121100</v>
      </c>
      <c r="H6" s="19">
        <v>131581</v>
      </c>
      <c r="I6" s="19">
        <v>131331</v>
      </c>
      <c r="J6" s="20">
        <v>160489</v>
      </c>
      <c r="L6" s="26"/>
      <c r="M6" s="26"/>
      <c r="N6" s="26"/>
      <c r="O6" s="26"/>
    </row>
    <row r="7" spans="1:15">
      <c r="A7" s="3"/>
      <c r="B7" s="4"/>
      <c r="C7" s="4"/>
      <c r="D7" s="4" t="s">
        <v>13</v>
      </c>
      <c r="E7" s="4"/>
      <c r="F7" s="21">
        <f t="shared" ref="F7:J7" si="0">F8/(F4+F8)*100</f>
        <v>10.090310103509001</v>
      </c>
      <c r="G7" s="7">
        <f t="shared" si="0"/>
        <v>8.8439352648399936</v>
      </c>
      <c r="H7" s="7">
        <f t="shared" si="0"/>
        <v>7.8757043410046839</v>
      </c>
      <c r="I7" s="7">
        <f t="shared" si="0"/>
        <v>6.36158536211832</v>
      </c>
      <c r="J7" s="7">
        <f t="shared" si="0"/>
        <v>5.7941525218314149</v>
      </c>
      <c r="L7" s="26"/>
      <c r="M7" s="26"/>
      <c r="N7" s="26"/>
      <c r="O7" s="26"/>
    </row>
    <row r="8" spans="1:15" ht="14.25" thickBot="1">
      <c r="A8" s="5">
        <v>4</v>
      </c>
      <c r="B8" s="6" t="s">
        <v>5</v>
      </c>
      <c r="C8" s="6" t="s">
        <v>6</v>
      </c>
      <c r="D8" s="6" t="s">
        <v>9</v>
      </c>
      <c r="E8" s="6" t="s">
        <v>4</v>
      </c>
      <c r="F8" s="22">
        <f>SUM(F5,F6)</f>
        <v>142958</v>
      </c>
      <c r="G8" s="22">
        <f t="shared" ref="G8:J8" si="1">SUM(G5,G6)</f>
        <v>145776</v>
      </c>
      <c r="H8" s="22">
        <f t="shared" si="1"/>
        <v>148185</v>
      </c>
      <c r="I8" s="22">
        <f t="shared" si="1"/>
        <v>145385</v>
      </c>
      <c r="J8" s="22">
        <f t="shared" si="1"/>
        <v>176892</v>
      </c>
      <c r="L8" s="26"/>
      <c r="M8" s="26"/>
      <c r="N8" s="26"/>
      <c r="O8" s="26"/>
    </row>
  </sheetData>
  <autoFilter ref="A3:J8">
    <sortState ref="A2:J37">
      <sortCondition ref="C2:C37"/>
    </sortState>
  </autoFilter>
  <mergeCells count="1">
    <mergeCell ref="L4:O8"/>
  </mergeCells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1-1-112図　中国における商標登録出願構造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2017-09-29T10:08:32Z</dcterms:modified>
</cp:coreProperties>
</file>