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7図　マレーシアにおける商標登録出願構造" sheetId="12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<sst xmlns="http://schemas.openxmlformats.org/spreadsheetml/2006/main" count="22" uniqueCount="18">
  <si>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</si>
  <si>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</si>
  <si>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</si>
  <si>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</si>
  <si>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</si>
  <si>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</si>
  <si>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Malaysia</t>
  </si>
  <si>
    <t>MY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</si>
  <si>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</si>
  <si>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</si>
  <si>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</si>
  <si>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</si>
  <si>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</si>
  <si>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</si>
  <si>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1-1-117図　マレーシアにおける商標登録出願構造</t>
  </si>
  <si>
    <t>マレーシア</t>
    <phoneticPr fontId="1"/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</si>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</sst>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13001</c:v>
                </c:pt>
                <c:pt idx="1">
                  <c:v>14044</c:v>
                </c:pt>
                <c:pt idx="2">
                  <c:v>14705</c:v>
                </c:pt>
                <c:pt idx="3">
                  <c:v>15400</c:v>
                </c:pt>
                <c:pt idx="4">
                  <c:v>15940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2224</c:v>
                </c:pt>
                <c:pt idx="1">
                  <c:v>2880</c:v>
                </c:pt>
                <c:pt idx="2">
                  <c:v>2552</c:v>
                </c:pt>
                <c:pt idx="3">
                  <c:v>2610</c:v>
                </c:pt>
                <c:pt idx="4">
                  <c:v>2636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145185185185185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-0.157037037037037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5761316872428E-3"/>
                  <c:y val="-0.151111111111111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629629629629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71851851851851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13608</c:v>
                </c:pt>
                <c:pt idx="1">
                  <c:v>14952</c:v>
                </c:pt>
                <c:pt idx="2">
                  <c:v>14968</c:v>
                </c:pt>
                <c:pt idx="3">
                  <c:v>16561</c:v>
                </c:pt>
                <c:pt idx="4">
                  <c:v>17347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088"/>
        <c:axId val="-1110351072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54.909305309887976</c:v>
                </c:pt>
                <c:pt idx="1">
                  <c:v>55.941774375705855</c:v>
                </c:pt>
                <c:pt idx="2">
                  <c:v>54.367726920093098</c:v>
                </c:pt>
                <c:pt idx="3">
                  <c:v>55.45399323132105</c:v>
                </c:pt>
                <c:pt idx="4">
                  <c:v>55.627313977117723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9440"/>
        <c:axId val="-1110349984"/>
      </c:lineChart>
      <c:catAx>
        <c:axId val="-11103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51072"/>
        <c:crosses val="autoZero"/>
        <c:auto val="1"/>
        <c:lblAlgn val="ctr"/>
        <c:lblOffset val="100"/>
        <c:noMultiLvlLbl val="0"/>
      </c:catAx>
      <c:valAx>
        <c:axId val="-1110351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088"/>
        <c:crosses val="autoZero"/>
        <c:crossBetween val="between"/>
      </c:valAx>
      <c:valAx>
        <c:axId val="-1110349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49440"/>
        <c:crosses val="max"/>
        <c:crossBetween val="between"/>
      </c:valAx>
      <c:catAx>
        <c:axId val="-111034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99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14</v>
      </c>
    </row>
    <row r="29" spans="1:1">
      <c r="A29" t="s">
        <v>16</v>
      </c>
    </row>
    <row r="30" spans="1:1">
      <c r="A30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zoomScaleNormal="100" workbookViewId="0">
      <selection activeCell="A9" sqref="A9:XFD33"/>
    </sheetView>
  </sheetViews>
  <sheetFormatPr defaultRowHeight="13.5"/>
  <cols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4">
        <v>11</v>
      </c>
      <c r="B4" s="5" t="s">
        <v>15</v>
      </c>
      <c r="C4" s="5" t="s">
        <v>7</v>
      </c>
      <c r="D4" s="5" t="s">
        <v>10</v>
      </c>
      <c r="E4" s="5" t="s">
        <v>4</v>
      </c>
      <c r="F4" s="12">
        <v>13001</v>
      </c>
      <c r="G4" s="13">
        <v>14044</v>
      </c>
      <c r="H4" s="13">
        <v>14705</v>
      </c>
      <c r="I4" s="13">
        <v>15400</v>
      </c>
      <c r="J4" s="11">
        <v>15940</v>
      </c>
    </row>
    <row r="5" spans="1:10">
      <c r="A5" s="4">
        <v>740</v>
      </c>
      <c r="B5" s="5" t="s">
        <v>6</v>
      </c>
      <c r="C5" s="5" t="s">
        <v>7</v>
      </c>
      <c r="D5" s="5" t="s">
        <v>13</v>
      </c>
      <c r="E5" s="5" t="s">
        <v>5</v>
      </c>
      <c r="F5" s="12">
        <v>2224</v>
      </c>
      <c r="G5" s="13">
        <v>2880</v>
      </c>
      <c r="H5" s="13">
        <v>2552</v>
      </c>
      <c r="I5" s="13">
        <v>2610</v>
      </c>
      <c r="J5" s="11">
        <v>2636</v>
      </c>
    </row>
    <row r="6" spans="1:10">
      <c r="A6" s="4"/>
      <c r="B6" s="5"/>
      <c r="C6" s="5"/>
      <c r="D6" s="5" t="s">
        <v>11</v>
      </c>
      <c r="E6" s="5"/>
      <c r="F6" s="9">
        <f t="shared" ref="F6:I6" si="0">F8-F5</f>
        <v>13608</v>
      </c>
      <c r="G6" s="9">
        <f t="shared" si="0"/>
        <v>14952</v>
      </c>
      <c r="H6" s="9">
        <f t="shared" si="0"/>
        <v>14968</v>
      </c>
      <c r="I6" s="9">
        <f t="shared" si="0"/>
        <v>16561</v>
      </c>
      <c r="J6" s="10">
        <f>J8-J5</f>
        <v>17347</v>
      </c>
    </row>
    <row r="7" spans="1:10">
      <c r="A7" s="4"/>
      <c r="B7" s="5"/>
      <c r="C7" s="5"/>
      <c r="D7" s="5" t="s">
        <v>12</v>
      </c>
      <c r="E7" s="5"/>
      <c r="F7" s="8">
        <f t="shared" ref="F7:I7" si="1">F8/(F4+F8)*100</f>
        <v>54.909305309887976</v>
      </c>
      <c r="G7" s="6">
        <f t="shared" si="1"/>
        <v>55.941774375705855</v>
      </c>
      <c r="H7" s="6">
        <f t="shared" si="1"/>
        <v>54.367726920093098</v>
      </c>
      <c r="I7" s="6">
        <f t="shared" si="1"/>
        <v>55.45399323132105</v>
      </c>
      <c r="J7" s="7">
        <f>J8/(J4+J8)*100</f>
        <v>55.627313977117723</v>
      </c>
    </row>
    <row r="8" spans="1:10">
      <c r="A8" s="4">
        <v>12</v>
      </c>
      <c r="B8" s="5" t="s">
        <v>6</v>
      </c>
      <c r="C8" s="5" t="s">
        <v>7</v>
      </c>
      <c r="D8" s="5" t="s">
        <v>9</v>
      </c>
      <c r="E8" s="5" t="s">
        <v>4</v>
      </c>
      <c r="F8" s="12">
        <v>15832</v>
      </c>
      <c r="G8" s="13">
        <v>17832</v>
      </c>
      <c r="H8" s="13">
        <v>17520</v>
      </c>
      <c r="I8" s="13">
        <v>19171</v>
      </c>
      <c r="J8" s="11">
        <v>19983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1-1-117図　マレーシアにおける商標登録出願構造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2017-09-29T10:10:41Z</dcterms:modified>
</cp:coreProperties>
</file>