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065" yWindow="765" windowWidth="33255" windowHeight="10905"/>
  </bookViews>
  <sheets>
    <sheet name="1-1-117図　マレーシアにおける商標登録出願構造" sheetId="12" r:id="rId1"/>
    <sheet name="データ" sheetId="4" state="hidden" r:id="rId2"/>
  </sheets>
  <definedNames>
    <definedName name="_xlnm._FilterDatabase" localSheetId="1" hidden="1">データ!$A$3:$J$8</definedName>
  </definedNames>
  <calcPr calcId="152511"/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J6" i="4"/>
  <c r="I6" i="4"/>
  <c r="H6" i="4"/>
  <c r="G6" i="4"/>
  <c r="F6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<sst xmlns="http://schemas.openxmlformats.org/spreadsheetml/2006/main" count="22" uniqueCount="18">
  <si>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</si>
  <si>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</si>
  <si>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</si>
  <si>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</si>
  <si>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</si>
  <si>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</si>
  <si>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Malaysia</t>
  </si>
  <si>
    <t>MY</t>
  </si>
  <si>
    <t xml:space="preserve">Origin (Code) </t>
  </si>
  <si>
    <t>Non-Resident</t>
  </si>
  <si>
    <t>内国人による出願</t>
  </si>
  <si>
    <t>外国人（日本人を除く）による出願</t>
  </si>
  <si>
    <t>外国人による出願の割合</t>
  </si>
  <si>
    <t>日本人による出願</t>
  </si>
  <si>
    <t>1-1-117図　マレーシアにおける商標登録出願構造</t>
  </si>
  <si>
    <t>マレーシア</t>
    <phoneticPr fontId="1"/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</si>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</sst>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13001</c:v>
                </c:pt>
                <c:pt idx="1">
                  <c:v>14044</c:v>
                </c:pt>
                <c:pt idx="2">
                  <c:v>14705</c:v>
                </c:pt>
                <c:pt idx="3">
                  <c:v>15400</c:v>
                </c:pt>
                <c:pt idx="4">
                  <c:v>15940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2224</c:v>
                </c:pt>
                <c:pt idx="1">
                  <c:v>2880</c:v>
                </c:pt>
                <c:pt idx="2">
                  <c:v>2552</c:v>
                </c:pt>
                <c:pt idx="3">
                  <c:v>2610</c:v>
                </c:pt>
                <c:pt idx="4">
                  <c:v>2636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145185185185185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722472320059236E-17"/>
                  <c:y val="-0.157037037037037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761316872428E-3"/>
                  <c:y val="-0.151111111111111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629629629629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171851851851851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13608</c:v>
                </c:pt>
                <c:pt idx="1">
                  <c:v>14952</c:v>
                </c:pt>
                <c:pt idx="2">
                  <c:v>14968</c:v>
                </c:pt>
                <c:pt idx="3">
                  <c:v>16561</c:v>
                </c:pt>
                <c:pt idx="4">
                  <c:v>17347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5088"/>
        <c:axId val="-1110351072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54.909305309887976</c:v>
                </c:pt>
                <c:pt idx="1">
                  <c:v>55.941774375705855</c:v>
                </c:pt>
                <c:pt idx="2">
                  <c:v>54.367726920093098</c:v>
                </c:pt>
                <c:pt idx="3">
                  <c:v>55.45399323132105</c:v>
                </c:pt>
                <c:pt idx="4">
                  <c:v>55.627313977117723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349440"/>
        <c:axId val="-1110349984"/>
      </c:lineChart>
      <c:catAx>
        <c:axId val="-11103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51072"/>
        <c:crosses val="autoZero"/>
        <c:auto val="1"/>
        <c:lblAlgn val="ctr"/>
        <c:lblOffset val="100"/>
        <c:noMultiLvlLbl val="0"/>
      </c:catAx>
      <c:valAx>
        <c:axId val="-1110351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5088"/>
        <c:crosses val="autoZero"/>
        <c:crossBetween val="between"/>
      </c:valAx>
      <c:valAx>
        <c:axId val="-111034998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10349440"/>
        <c:crosses val="max"/>
        <c:crossBetween val="between"/>
      </c:valAx>
      <c:catAx>
        <c:axId val="-111034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103499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>
      <selection activeCell="F1" sqref="F1"/>
    </sheetView>
  </sheetViews>
  <sheetFormatPr defaultRowHeight="13.5"/>
  <sheetData>
    <row r="1" spans="1:1">
      <c r="A1" t="s">
        <v>14</v>
      </c>
    </row>
    <row r="29" spans="1:1">
      <c r="A29" t="s">
        <v>16</v>
      </c>
    </row>
    <row r="30" spans="1:1">
      <c r="A30" t="s">
        <v>17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zoomScaleNormal="100" workbookViewId="0">
      <selection activeCell="A9" sqref="A9:XFD33"/>
    </sheetView>
  </sheetViews>
  <sheetFormatPr defaultRowHeight="13.5"/>
  <cols>
    <col min="6" max="9" width="9.875" bestFit="1" customWidth="1"/>
  </cols>
  <sheetData>
    <row r="2" spans="1:10" ht="14.25" thickBot="1"/>
    <row r="3" spans="1:10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">
        <v>2011</v>
      </c>
      <c r="G3" s="2">
        <v>2012</v>
      </c>
      <c r="H3" s="2">
        <v>2013</v>
      </c>
      <c r="I3" s="2">
        <v>2014</v>
      </c>
      <c r="J3" s="3">
        <v>2015</v>
      </c>
    </row>
    <row r="4" spans="1:10">
      <c r="A4" s="4">
        <v>11</v>
      </c>
      <c r="B4" s="5" t="s">
        <v>15</v>
      </c>
      <c r="C4" s="5" t="s">
        <v>7</v>
      </c>
      <c r="D4" s="5" t="s">
        <v>10</v>
      </c>
      <c r="E4" s="5" t="s">
        <v>4</v>
      </c>
      <c r="F4" s="12">
        <v>13001</v>
      </c>
      <c r="G4" s="13">
        <v>14044</v>
      </c>
      <c r="H4" s="13">
        <v>14705</v>
      </c>
      <c r="I4" s="13">
        <v>15400</v>
      </c>
      <c r="J4" s="11">
        <v>15940</v>
      </c>
    </row>
    <row r="5" spans="1:10">
      <c r="A5" s="4">
        <v>740</v>
      </c>
      <c r="B5" s="5" t="s">
        <v>6</v>
      </c>
      <c r="C5" s="5" t="s">
        <v>7</v>
      </c>
      <c r="D5" s="5" t="s">
        <v>13</v>
      </c>
      <c r="E5" s="5" t="s">
        <v>5</v>
      </c>
      <c r="F5" s="12">
        <v>2224</v>
      </c>
      <c r="G5" s="13">
        <v>2880</v>
      </c>
      <c r="H5" s="13">
        <v>2552</v>
      </c>
      <c r="I5" s="13">
        <v>2610</v>
      </c>
      <c r="J5" s="11">
        <v>2636</v>
      </c>
    </row>
    <row r="6" spans="1:10">
      <c r="A6" s="4"/>
      <c r="B6" s="5"/>
      <c r="C6" s="5"/>
      <c r="D6" s="5" t="s">
        <v>11</v>
      </c>
      <c r="E6" s="5"/>
      <c r="F6" s="9">
        <f t="shared" ref="F6:I6" si="0">F8-F5</f>
        <v>13608</v>
      </c>
      <c r="G6" s="9">
        <f t="shared" si="0"/>
        <v>14952</v>
      </c>
      <c r="H6" s="9">
        <f t="shared" si="0"/>
        <v>14968</v>
      </c>
      <c r="I6" s="9">
        <f t="shared" si="0"/>
        <v>16561</v>
      </c>
      <c r="J6" s="10">
        <f>J8-J5</f>
        <v>17347</v>
      </c>
    </row>
    <row r="7" spans="1:10">
      <c r="A7" s="4"/>
      <c r="B7" s="5"/>
      <c r="C7" s="5"/>
      <c r="D7" s="5" t="s">
        <v>12</v>
      </c>
      <c r="E7" s="5"/>
      <c r="F7" s="8">
        <f t="shared" ref="F7:I7" si="1">F8/(F4+F8)*100</f>
        <v>54.909305309887976</v>
      </c>
      <c r="G7" s="6">
        <f t="shared" si="1"/>
        <v>55.941774375705855</v>
      </c>
      <c r="H7" s="6">
        <f t="shared" si="1"/>
        <v>54.367726920093098</v>
      </c>
      <c r="I7" s="6">
        <f t="shared" si="1"/>
        <v>55.45399323132105</v>
      </c>
      <c r="J7" s="7">
        <f>J8/(J4+J8)*100</f>
        <v>55.627313977117723</v>
      </c>
    </row>
    <row r="8" spans="1:10">
      <c r="A8" s="4">
        <v>12</v>
      </c>
      <c r="B8" s="5" t="s">
        <v>6</v>
      </c>
      <c r="C8" s="5" t="s">
        <v>7</v>
      </c>
      <c r="D8" s="5" t="s">
        <v>9</v>
      </c>
      <c r="E8" s="5" t="s">
        <v>4</v>
      </c>
      <c r="F8" s="12">
        <v>15832</v>
      </c>
      <c r="G8" s="13">
        <v>17832</v>
      </c>
      <c r="H8" s="13">
        <v>17520</v>
      </c>
      <c r="I8" s="13">
        <v>19171</v>
      </c>
      <c r="J8" s="11">
        <v>19983</v>
      </c>
    </row>
  </sheetData>
  <autoFilter ref="A3:J8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1-1-117図　マレーシアにおける商標登録出願構造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2017-09-29T10:10:41Z</dcterms:modified>
</cp:coreProperties>
</file>