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4615" windowHeight="17025"/>
  </bookViews>
  <sheets>
    <sheet name="1-1-88図　マレーシアのおける意匠登録出願構造" sheetId="12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7" i="4"/>
  <c r="I7" i="4"/>
  <c r="H7" i="4"/>
  <c r="G7" i="4"/>
  <c r="F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<sst xmlns="http://schemas.openxmlformats.org/spreadsheetml/2006/main" count="22" uniqueCount="18">
  <si>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</si>
  <si>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</si>
  <si>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</si>
  <si>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</si>
  <si>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</si>
  <si>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JP</t>
  </si>
  <si>
    <t>Malaysia</t>
  </si>
  <si>
    <t>MY</t>
  </si>
  <si>
    <t xml:space="preserve">Origin (Code) </t>
  </si>
  <si>
    <t>Non-Resident</t>
  </si>
  <si>
    <t>マレーシア</t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</si>
  <si>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</si>
  <si>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</si>
  <si>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</si>
  <si>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</si>
  <si>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</si>
  <si>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1-1-88図　マレーシアにおける意匠登録出願構造</t>
    <rPh sb="17" eb="19">
      <t>イショウ</t>
    </rPh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</si>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</sst>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743</c:v>
                </c:pt>
                <c:pt idx="1">
                  <c:v>857</c:v>
                </c:pt>
                <c:pt idx="2">
                  <c:v>679</c:v>
                </c:pt>
                <c:pt idx="3">
                  <c:v>827</c:v>
                </c:pt>
                <c:pt idx="4">
                  <c:v>627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393</c:v>
                </c:pt>
                <c:pt idx="1">
                  <c:v>281</c:v>
                </c:pt>
                <c:pt idx="2">
                  <c:v>303</c:v>
                </c:pt>
                <c:pt idx="3">
                  <c:v>292</c:v>
                </c:pt>
                <c:pt idx="4">
                  <c:v>272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865936358893914E-3"/>
                  <c:y val="-0.11773362766740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253774747102328E-17"/>
                  <c:y val="-0.141280353200883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507549494204655E-17"/>
                  <c:y val="-0.167770419426048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6507549494204655E-17"/>
                  <c:y val="-0.123620309050772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01509898840931E-16"/>
                  <c:y val="-0.141280353200883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735</c:v>
                </c:pt>
                <c:pt idx="1">
                  <c:v>944</c:v>
                </c:pt>
                <c:pt idx="2">
                  <c:v>1071</c:v>
                </c:pt>
                <c:pt idx="3">
                  <c:v>763</c:v>
                </c:pt>
                <c:pt idx="4">
                  <c:v>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8032192"/>
        <c:axId val="-1108037632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4"/>
              <c:layout>
                <c:manualLayout>
                  <c:x val="-4.5628380959422482E-2"/>
                  <c:y val="4.0905019322915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958185977926466E-2"/>
                      <c:h val="5.652697386336642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60.288615713522177</c:v>
                </c:pt>
                <c:pt idx="1">
                  <c:v>58.837656099903931</c:v>
                </c:pt>
                <c:pt idx="2">
                  <c:v>66.926449098879687</c:v>
                </c:pt>
                <c:pt idx="3">
                  <c:v>56.05738575982997</c:v>
                </c:pt>
                <c:pt idx="4">
                  <c:v>64.415437003405216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8036000"/>
        <c:axId val="-1108037088"/>
      </c:lineChart>
      <c:catAx>
        <c:axId val="-11080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08037632"/>
        <c:crosses val="autoZero"/>
        <c:auto val="1"/>
        <c:lblAlgn val="ctr"/>
        <c:lblOffset val="100"/>
        <c:noMultiLvlLbl val="0"/>
      </c:catAx>
      <c:valAx>
        <c:axId val="-1108037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08032192"/>
        <c:crosses val="autoZero"/>
        <c:crossBetween val="between"/>
      </c:valAx>
      <c:valAx>
        <c:axId val="-11080370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08036000"/>
        <c:crosses val="max"/>
        <c:crossBetween val="between"/>
      </c:valAx>
      <c:catAx>
        <c:axId val="-110803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0803708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8"/>
          <c:y val="1.23188405797101E-2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H28" sqref="H28"/>
    </sheetView>
  </sheetViews>
  <sheetFormatPr defaultColWidth="8.875" defaultRowHeight="13.5"/>
  <sheetData>
    <row r="1" spans="1:1">
      <c r="A1" t="s">
        <v>16</v>
      </c>
    </row>
    <row r="28" spans="1:1">
      <c r="A28" t="s">
        <v>15</v>
      </c>
    </row>
    <row r="29" spans="1:1">
      <c r="A29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workbookViewId="0">
      <selection activeCell="B9" sqref="A9:XFD38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3">
        <v>2011</v>
      </c>
      <c r="G3" s="14">
        <v>2012</v>
      </c>
      <c r="H3" s="14">
        <v>2013</v>
      </c>
      <c r="I3" s="14">
        <v>2014</v>
      </c>
      <c r="J3" s="15">
        <v>2015</v>
      </c>
    </row>
    <row r="4" spans="1:10">
      <c r="A4" s="3">
        <v>11</v>
      </c>
      <c r="B4" s="4" t="s">
        <v>10</v>
      </c>
      <c r="C4" s="4" t="s">
        <v>7</v>
      </c>
      <c r="D4" s="4" t="s">
        <v>11</v>
      </c>
      <c r="E4" s="4" t="s">
        <v>4</v>
      </c>
      <c r="F4" s="11">
        <v>743</v>
      </c>
      <c r="G4" s="12">
        <v>857</v>
      </c>
      <c r="H4" s="12">
        <v>679</v>
      </c>
      <c r="I4" s="12">
        <v>827</v>
      </c>
      <c r="J4" s="10">
        <v>627</v>
      </c>
    </row>
    <row r="5" spans="1:10">
      <c r="A5" s="3">
        <v>740</v>
      </c>
      <c r="B5" s="4" t="s">
        <v>6</v>
      </c>
      <c r="C5" s="4" t="s">
        <v>7</v>
      </c>
      <c r="D5" s="4" t="s">
        <v>14</v>
      </c>
      <c r="E5" s="4" t="s">
        <v>5</v>
      </c>
      <c r="F5" s="11">
        <v>393</v>
      </c>
      <c r="G5" s="12">
        <v>281</v>
      </c>
      <c r="H5" s="12">
        <v>303</v>
      </c>
      <c r="I5" s="12">
        <v>292</v>
      </c>
      <c r="J5" s="10">
        <v>272</v>
      </c>
    </row>
    <row r="6" spans="1:10">
      <c r="A6" s="3"/>
      <c r="B6" s="4"/>
      <c r="C6" s="4"/>
      <c r="D6" s="4" t="s">
        <v>12</v>
      </c>
      <c r="E6" s="4"/>
      <c r="F6" s="8">
        <f t="shared" ref="F6" si="0">F8-F5</f>
        <v>735</v>
      </c>
      <c r="G6" s="8">
        <f t="shared" ref="G6" si="1">G8-G5</f>
        <v>944</v>
      </c>
      <c r="H6" s="8">
        <f t="shared" ref="H6" si="2">H8-H5</f>
        <v>1071</v>
      </c>
      <c r="I6" s="8">
        <f t="shared" ref="I6" si="3">I8-I5</f>
        <v>763</v>
      </c>
      <c r="J6" s="9">
        <f>J8-J5</f>
        <v>863</v>
      </c>
    </row>
    <row r="7" spans="1:10">
      <c r="A7" s="3"/>
      <c r="B7" s="4"/>
      <c r="C7" s="4"/>
      <c r="D7" s="4" t="s">
        <v>13</v>
      </c>
      <c r="E7" s="4"/>
      <c r="F7" s="7">
        <f t="shared" ref="F7" si="4">F8/(F4+F8)*100</f>
        <v>60.288615713522177</v>
      </c>
      <c r="G7" s="5">
        <f t="shared" ref="G7" si="5">G8/(G4+G8)*100</f>
        <v>58.837656099903931</v>
      </c>
      <c r="H7" s="5">
        <f t="shared" ref="H7" si="6">H8/(H4+H8)*100</f>
        <v>66.926449098879687</v>
      </c>
      <c r="I7" s="5">
        <f t="shared" ref="I7" si="7">I8/(I4+I8)*100</f>
        <v>56.05738575982997</v>
      </c>
      <c r="J7" s="6">
        <f>J8/(J4+J8)*100</f>
        <v>64.415437003405216</v>
      </c>
    </row>
    <row r="8" spans="1:10">
      <c r="A8" s="3">
        <v>12</v>
      </c>
      <c r="B8" s="4" t="s">
        <v>6</v>
      </c>
      <c r="C8" s="4" t="s">
        <v>7</v>
      </c>
      <c r="D8" s="4" t="s">
        <v>9</v>
      </c>
      <c r="E8" s="4" t="s">
        <v>4</v>
      </c>
      <c r="F8" s="11">
        <v>1128</v>
      </c>
      <c r="G8" s="12">
        <v>1225</v>
      </c>
      <c r="H8" s="12">
        <v>1374</v>
      </c>
      <c r="I8" s="12">
        <v>1055</v>
      </c>
      <c r="J8" s="10">
        <v>1135</v>
      </c>
    </row>
  </sheetData>
  <autoFilter ref="A3:J8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1-1-88図　マレーシアのおける意匠登録出願構造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2017-09-29T10:04:45Z</dcterms:modified>
</cp:coreProperties>
</file>