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Z:\特許庁\05_企画調査課\01_特許行政年次報告書\2017年報\本編\17.（年報）掲載用セット\エクセルファイル\"/>
    </mc:Choice>
  </mc:AlternateContent>
  <bookViews>
    <workbookView xWindow="195" yWindow="60" windowWidth="26385" windowHeight="17640"/>
  </bookViews>
  <sheets>
    <sheet name="1-1-90図　フィリピンにおける意匠登録出願構造" sheetId="19" r:id="rId1"/>
    <sheet name="データ" sheetId="4" state="hidden" r:id="rId2"/>
  </sheets>
  <definedNames>
    <definedName name="_xlnm._FilterDatabase" localSheetId="1" hidden="1">データ!$A$3:$J$3</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F7" i="4" l="1"/>
  <c r="J7" i="4"/>
  <c r="I7" i="4"/>
  <c r="H7" i="4"/>
  <c r="G7" i="4"/>
  <c r="J6" i="4"/>
  <c r="I6" i="4"/>
  <c r="H6" i="4"/>
  <c r="G6" i="4"/>
  <c r="F6" i="4"/>
</calcChain>
</file>

<file path=xl/sharedStrings.xml><?xml version="1.0" encoding="utf-8"?>
<sst xmlns="http://schemas.openxmlformats.org/spreadsheetml/2006/main" count="20" uniqueCount="19">
  <si>
    <t xml:space="preserve"> </t>
  </si>
  <si>
    <t>Office</t>
  </si>
  <si>
    <t xml:space="preserve">Office (Code) </t>
  </si>
  <si>
    <t>Origin</t>
  </si>
  <si>
    <t>Total</t>
  </si>
  <si>
    <t>JP</t>
  </si>
  <si>
    <t xml:space="preserve">Origin (Code) </t>
  </si>
  <si>
    <t>Non-Resident</t>
  </si>
  <si>
    <t>内国人による出願</t>
  </si>
  <si>
    <t>外国人（日本人を除く）による出願</t>
  </si>
  <si>
    <t>外国人による出願の割合</t>
  </si>
  <si>
    <t>日本人による出願</t>
  </si>
  <si>
    <t>フィリピン</t>
    <phoneticPr fontId="3"/>
  </si>
  <si>
    <t>ＰＨ</t>
    <phoneticPr fontId="3"/>
  </si>
  <si>
    <t>1-1-90図　フィリピンにおける意匠登録出願構造</t>
    <rPh sb="17" eb="19">
      <t>イショウ</t>
    </rPh>
    <phoneticPr fontId="3"/>
  </si>
  <si>
    <t>（備考）国別内訳は下記資料の定義に従っている。</t>
    <rPh sb="1" eb="3">
      <t>ビコウ</t>
    </rPh>
    <rPh sb="4" eb="6">
      <t>クニベツ</t>
    </rPh>
    <rPh sb="6" eb="8">
      <t>ウチワケ</t>
    </rPh>
    <rPh sb="9" eb="13">
      <t>カキシリョウ</t>
    </rPh>
    <rPh sb="14" eb="16">
      <t>テイギ</t>
    </rPh>
    <rPh sb="17" eb="18">
      <t>シタガ</t>
    </rPh>
    <phoneticPr fontId="3"/>
  </si>
  <si>
    <t>　　　　なお、2011年、2012年の日本人による出願件数の数値については下記資料にて公表されていないため、</t>
    <rPh sb="11" eb="12">
      <t>ネン</t>
    </rPh>
    <rPh sb="17" eb="18">
      <t>ネン</t>
    </rPh>
    <rPh sb="19" eb="22">
      <t>ニホンジン</t>
    </rPh>
    <rPh sb="25" eb="29">
      <t>シュツガンケンスウ</t>
    </rPh>
    <rPh sb="30" eb="32">
      <t>スウチ</t>
    </rPh>
    <rPh sb="37" eb="41">
      <t>カキシリョウ</t>
    </rPh>
    <rPh sb="43" eb="45">
      <t>コウヒョウ</t>
    </rPh>
    <phoneticPr fontId="3"/>
  </si>
  <si>
    <t>（資料）WIPO Intellectual Property Statistics を基に特許庁作成</t>
    <phoneticPr fontId="3"/>
  </si>
  <si>
    <t>　　　　2011年、2012年の「外国人（日本人を除く）による出願」は、「日本人による出願」を含む。</t>
    <rPh sb="8" eb="9">
      <t>ネン</t>
    </rPh>
    <rPh sb="14" eb="15">
      <t>ネン</t>
    </rPh>
    <rPh sb="17" eb="19">
      <t>ガイコク</t>
    </rPh>
    <rPh sb="19" eb="20">
      <t>ジン</t>
    </rPh>
    <rPh sb="21" eb="24">
      <t>ニホンジン</t>
    </rPh>
    <rPh sb="25" eb="26">
      <t>ノゾ</t>
    </rPh>
    <rPh sb="31" eb="33">
      <t>シュツガン</t>
    </rPh>
    <rPh sb="37" eb="40">
      <t>ニホンジン</t>
    </rPh>
    <rPh sb="43" eb="45">
      <t>シュツガン</t>
    </rPh>
    <rPh sb="47" eb="48">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</si>
</sst>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_);[Red]\(#,##0\)"/>
  </numFmts>
  <fonts count="5">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176" fontId="0" fillId="0" borderId="0" xfId="0" applyNumberFormat="1" applyBorder="1">
      <alignment vertical="center"/>
    </xf>
    <xf numFmtId="176" fontId="0" fillId="0" borderId="5" xfId="0" applyNumberFormat="1" applyBorder="1">
      <alignment vertical="center"/>
    </xf>
    <xf numFmtId="0" fontId="0" fillId="0" borderId="7" xfId="0" applyBorder="1">
      <alignment vertical="center"/>
    </xf>
    <xf numFmtId="176" fontId="0" fillId="0" borderId="4" xfId="0" applyNumberFormat="1" applyBorder="1">
      <alignment vertical="center"/>
    </xf>
    <xf numFmtId="177" fontId="0" fillId="0" borderId="0" xfId="0" applyNumberFormat="1" applyBorder="1">
      <alignment vertical="center"/>
    </xf>
    <xf numFmtId="177" fontId="0" fillId="0" borderId="5" xfId="0" applyNumberFormat="1" applyBorder="1">
      <alignment vertical="center"/>
    </xf>
    <xf numFmtId="178" fontId="0" fillId="0" borderId="5" xfId="0" applyNumberFormat="1" applyBorder="1">
      <alignment vertical="center"/>
    </xf>
    <xf numFmtId="178" fontId="0" fillId="0" borderId="4" xfId="0" applyNumberFormat="1" applyBorder="1">
      <alignment vertical="center"/>
    </xf>
    <xf numFmtId="178" fontId="0" fillId="0" borderId="0" xfId="0" applyNumberFormat="1" applyBorder="1">
      <alignment vertical="center"/>
    </xf>
    <xf numFmtId="178" fontId="0" fillId="0" borderId="6" xfId="0" applyNumberFormat="1" applyBorder="1">
      <alignment vertical="center"/>
    </xf>
    <xf numFmtId="178" fontId="0" fillId="0" borderId="7" xfId="0" applyNumberFormat="1" applyBorder="1">
      <alignment vertical="center"/>
    </xf>
    <xf numFmtId="178" fontId="0" fillId="0" borderId="8" xfId="0" applyNumberForma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0" xfId="0" applyFont="1">
      <alignment vertical="center"/>
    </xf>
  </cellXfs>
  <cellStyles count="3">
    <cellStyle name="標準" xfId="0" builtinId="0"/>
    <cellStyle name="標準 2" xfId="1"/>
    <cellStyle name="標準 3" xfId="2"/>
  </cellStyles>
  <dxfs count="0"/>
  <tableStyles count="0" defaultTableStyle="TableStyleMedium2"/>
  <colors>
    <mruColors>
      <color rgb="FFFFCCFF"/>
      <color rgb="FFFFFF99"/>
      <color rgb="FFFF99CC"/>
      <color rgb="FF99CC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3141505460001E-2"/>
          <c:y val="0.23530648019178099"/>
          <c:w val="0.83653980752405999"/>
          <c:h val="0.70440073149700999"/>
        </c:manualLayout>
      </c:layout>
      <c:barChart>
        <c:barDir val="col"/>
        <c:grouping val="stacked"/>
        <c:varyColors val="0"/>
        <c:ser>
          <c:idx val="0"/>
          <c:order val="0"/>
          <c:tx>
            <c:strRef>
              <c:f>データ!$D$4</c:f>
              <c:strCache>
                <c:ptCount val="1"/>
                <c:pt idx="0">
                  <c:v>内国人による出願</c:v>
                </c:pt>
              </c:strCache>
            </c:strRef>
          </c:tx>
          <c:spPr>
            <a:solidFill>
              <a:srgbClr val="99CC00"/>
            </a:solidFill>
            <a:ln>
              <a:solidFill>
                <a:schemeClr val="tx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データ!$F$4:$J$4</c:f>
              <c:numCache>
                <c:formatCode>#,##0_);[Red]\(#,##0\)</c:formatCode>
                <c:ptCount val="5"/>
                <c:pt idx="0">
                  <c:v>533</c:v>
                </c:pt>
                <c:pt idx="1">
                  <c:v>786</c:v>
                </c:pt>
                <c:pt idx="2">
                  <c:v>887</c:v>
                </c:pt>
                <c:pt idx="3">
                  <c:v>829</c:v>
                </c:pt>
                <c:pt idx="4">
                  <c:v>539</c:v>
                </c:pt>
              </c:numCache>
            </c:numRef>
          </c:val>
        </c:ser>
        <c:ser>
          <c:idx val="1"/>
          <c:order val="1"/>
          <c:tx>
            <c:strRef>
              <c:f>データ!$D$5</c:f>
              <c:strCache>
                <c:ptCount val="1"/>
                <c:pt idx="0">
                  <c:v>日本人による出願</c:v>
                </c:pt>
              </c:strCache>
            </c:strRef>
          </c:tx>
          <c:spPr>
            <a:solidFill>
              <a:srgbClr val="FFFF99"/>
            </a:solidFill>
            <a:ln>
              <a:solidFill>
                <a:schemeClr val="tx1"/>
              </a:solidFill>
            </a:ln>
          </c:spPr>
          <c:invertIfNegative val="0"/>
          <c:dLbls>
            <c:dLbl>
              <c:idx val="2"/>
              <c:layout>
                <c:manualLayout>
                  <c:x val="-7.5444944640118496E-17"/>
                  <c:y val="-3.09213004003649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5444944640118496E-17"/>
                  <c:y val="-1.5272925321420899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2.1363554721223802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データ!$F$5:$J$5</c:f>
              <c:numCache>
                <c:formatCode>#,##0_);[Red]\(#,##0\)</c:formatCode>
                <c:ptCount val="5"/>
                <c:pt idx="2">
                  <c:v>139</c:v>
                </c:pt>
                <c:pt idx="3">
                  <c:v>107</c:v>
                </c:pt>
                <c:pt idx="4">
                  <c:v>174</c:v>
                </c:pt>
              </c:numCache>
            </c:numRef>
          </c:val>
        </c:ser>
        <c:ser>
          <c:idx val="2"/>
          <c:order val="2"/>
          <c:tx>
            <c:strRef>
              <c:f>データ!$D$6</c:f>
              <c:strCache>
                <c:ptCount val="1"/>
                <c:pt idx="0">
                  <c:v>外国人（日本人を除く）による出願</c:v>
                </c:pt>
              </c:strCache>
            </c:strRef>
          </c:tx>
          <c:spPr>
            <a:solidFill>
              <a:srgbClr val="FF99CC"/>
            </a:solidFill>
            <a:ln>
              <a:solidFill>
                <a:schemeClr val="tx1"/>
              </a:solidFill>
            </a:ln>
          </c:spPr>
          <c:invertIfNegative val="0"/>
          <c:dPt>
            <c:idx val="0"/>
            <c:invertIfNegative val="0"/>
            <c:bubble3D val="0"/>
            <c:spPr>
              <a:solidFill>
                <a:srgbClr val="FFCCFF"/>
              </a:solidFill>
              <a:ln>
                <a:solidFill>
                  <a:schemeClr val="tx1"/>
                </a:solidFill>
              </a:ln>
            </c:spPr>
          </c:dPt>
          <c:dPt>
            <c:idx val="1"/>
            <c:invertIfNegative val="0"/>
            <c:bubble3D val="0"/>
            <c:spPr>
              <a:solidFill>
                <a:srgbClr val="FFCCFF"/>
              </a:solidFill>
              <a:ln>
                <a:solidFill>
                  <a:schemeClr val="tx1"/>
                </a:solidFill>
              </a:ln>
            </c:spPr>
          </c:dPt>
          <c:dLbls>
            <c:dLbl>
              <c:idx val="0"/>
              <c:layout>
                <c:manualLayout>
                  <c:x val="-6.2597809076682318E-3"/>
                  <c:y val="-0.1501103752759382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8253774747102328E-17"/>
                  <c:y val="-0.1147902869757175"/>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1731872717787446E-3"/>
                  <c:y val="-0.10301692420897725"/>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1731872717787446E-3"/>
                  <c:y val="-0.10890360559234731"/>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1731872717789744E-3"/>
                  <c:y val="-0.1089036055923473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データ!$F$6:$J$6</c:f>
              <c:numCache>
                <c:formatCode>#,##0_ </c:formatCode>
                <c:ptCount val="5"/>
                <c:pt idx="0">
                  <c:v>579</c:v>
                </c:pt>
                <c:pt idx="1">
                  <c:v>439</c:v>
                </c:pt>
                <c:pt idx="2">
                  <c:v>350</c:v>
                </c:pt>
                <c:pt idx="3">
                  <c:v>412</c:v>
                </c:pt>
                <c:pt idx="4">
                  <c:v>390</c:v>
                </c:pt>
              </c:numCache>
            </c:numRef>
          </c:val>
        </c:ser>
        <c:dLbls>
          <c:showLegendKey val="0"/>
          <c:showVal val="0"/>
          <c:showCatName val="0"/>
          <c:showSerName val="0"/>
          <c:showPercent val="0"/>
          <c:showBubbleSize val="0"/>
        </c:dLbls>
        <c:gapWidth val="150"/>
        <c:overlap val="100"/>
        <c:axId val="-1110346720"/>
        <c:axId val="-1110349984"/>
      </c:barChart>
      <c:lineChart>
        <c:grouping val="standard"/>
        <c:varyColors val="0"/>
        <c:ser>
          <c:idx val="3"/>
          <c:order val="3"/>
          <c:tx>
            <c:strRef>
              <c:f>データ!$D$7</c:f>
              <c:strCache>
                <c:ptCount val="1"/>
                <c:pt idx="0">
                  <c:v>外国人による出願の割合</c:v>
                </c:pt>
              </c:strCache>
            </c:strRef>
          </c:tx>
          <c:spPr>
            <a:ln w="12700">
              <a:solidFill>
                <a:srgbClr val="FF0000"/>
              </a:solidFill>
            </a:ln>
          </c:spPr>
          <c:marker>
            <c:symbol val="circle"/>
            <c:size val="7"/>
            <c:spPr>
              <a:solidFill>
                <a:srgbClr val="FF0000"/>
              </a:solidFill>
            </c:spPr>
          </c:marker>
          <c:dLbls>
            <c:dLbl>
              <c:idx val="1"/>
              <c:layout>
                <c:manualLayout>
                  <c:x val="-3.0848805936295E-2"/>
                  <c:y val="-3.287248034393049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81450698292344E-2"/>
                  <c:y val="-6.53085582845191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9850944557856302E-2"/>
                  <c:y val="-2.913165655617560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9879897641902744E-2"/>
                  <c:y val="-3.50183379395456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a:solidFill>
                      <a:srgbClr val="FF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データ!$F$3:$J$3</c:f>
              <c:numCache>
                <c:formatCode>General</c:formatCode>
                <c:ptCount val="5"/>
                <c:pt idx="0">
                  <c:v>2011</c:v>
                </c:pt>
                <c:pt idx="1">
                  <c:v>2012</c:v>
                </c:pt>
                <c:pt idx="2">
                  <c:v>2013</c:v>
                </c:pt>
                <c:pt idx="3">
                  <c:v>2014</c:v>
                </c:pt>
                <c:pt idx="4">
                  <c:v>2015</c:v>
                </c:pt>
              </c:numCache>
            </c:numRef>
          </c:cat>
          <c:val>
            <c:numRef>
              <c:f>データ!$F$7:$J$7</c:f>
              <c:numCache>
                <c:formatCode>0.0_ </c:formatCode>
                <c:ptCount val="5"/>
                <c:pt idx="0">
                  <c:v>52.068345323741006</c:v>
                </c:pt>
                <c:pt idx="1">
                  <c:v>35.836734693877553</c:v>
                </c:pt>
                <c:pt idx="2">
                  <c:v>35.537790697674424</c:v>
                </c:pt>
                <c:pt idx="3">
                  <c:v>38.501483679525222</c:v>
                </c:pt>
                <c:pt idx="4">
                  <c:v>51.133272892112423</c:v>
                </c:pt>
              </c:numCache>
            </c:numRef>
          </c:val>
          <c:smooth val="0"/>
        </c:ser>
        <c:dLbls>
          <c:showLegendKey val="0"/>
          <c:showVal val="0"/>
          <c:showCatName val="0"/>
          <c:showSerName val="0"/>
          <c:showPercent val="0"/>
          <c:showBubbleSize val="0"/>
        </c:dLbls>
        <c:marker val="1"/>
        <c:smooth val="0"/>
        <c:axId val="-1110346176"/>
        <c:axId val="-1110350528"/>
      </c:lineChart>
      <c:catAx>
        <c:axId val="-1110346720"/>
        <c:scaling>
          <c:orientation val="minMax"/>
        </c:scaling>
        <c:delete val="0"/>
        <c:axPos val="b"/>
        <c:title>
          <c:tx>
            <c:rich>
              <a:bodyPr/>
              <a:lstStyle/>
              <a:p>
                <a:pPr>
                  <a:defRPr b="0"/>
                </a:pPr>
                <a:r>
                  <a:rPr lang="ja-JP" altLang="en-US" b="0"/>
                  <a:t>（出願年）</a:t>
                </a:r>
              </a:p>
            </c:rich>
          </c:tx>
          <c:layout>
            <c:manualLayout>
              <c:xMode val="edge"/>
              <c:yMode val="edge"/>
              <c:x val="0.89583325232494104"/>
              <c:y val="0.96149217809867604"/>
            </c:manualLayout>
          </c:layout>
          <c:overlay val="0"/>
        </c:title>
        <c:numFmt formatCode="General" sourceLinked="1"/>
        <c:majorTickMark val="in"/>
        <c:minorTickMark val="none"/>
        <c:tickLblPos val="nextTo"/>
        <c:crossAx val="-1110349984"/>
        <c:crosses val="autoZero"/>
        <c:auto val="1"/>
        <c:lblAlgn val="ctr"/>
        <c:lblOffset val="100"/>
        <c:noMultiLvlLbl val="0"/>
      </c:catAx>
      <c:valAx>
        <c:axId val="-1110349984"/>
        <c:scaling>
          <c:orientation val="minMax"/>
        </c:scaling>
        <c:delete val="0"/>
        <c:axPos val="l"/>
        <c:title>
          <c:tx>
            <c:rich>
              <a:bodyPr rot="0" vert="horz"/>
              <a:lstStyle/>
              <a:p>
                <a:pPr>
                  <a:defRPr b="0"/>
                </a:pPr>
                <a:r>
                  <a:rPr lang="ja-JP" altLang="en-US" b="0"/>
                  <a:t>（件）</a:t>
                </a:r>
              </a:p>
            </c:rich>
          </c:tx>
          <c:layout>
            <c:manualLayout>
              <c:xMode val="edge"/>
              <c:yMode val="edge"/>
              <c:x val="2.05761316872428E-3"/>
              <c:y val="0.16271734083781"/>
            </c:manualLayout>
          </c:layout>
          <c:overlay val="0"/>
        </c:title>
        <c:numFmt formatCode="#,##0_);[Red]\(#,##0\)" sourceLinked="1"/>
        <c:majorTickMark val="in"/>
        <c:minorTickMark val="none"/>
        <c:tickLblPos val="nextTo"/>
        <c:crossAx val="-1110346720"/>
        <c:crosses val="autoZero"/>
        <c:crossBetween val="between"/>
      </c:valAx>
      <c:valAx>
        <c:axId val="-1110350528"/>
        <c:scaling>
          <c:orientation val="minMax"/>
          <c:max val="100"/>
          <c:min val="0"/>
        </c:scaling>
        <c:delete val="0"/>
        <c:axPos val="r"/>
        <c:title>
          <c:tx>
            <c:rich>
              <a:bodyPr rot="0" vert="horz"/>
              <a:lstStyle/>
              <a:p>
                <a:pPr>
                  <a:defRPr b="0"/>
                </a:pPr>
                <a:r>
                  <a:rPr lang="ja-JP" altLang="en-US" b="0"/>
                  <a:t>（％）</a:t>
                </a:r>
              </a:p>
            </c:rich>
          </c:tx>
          <c:layout>
            <c:manualLayout>
              <c:xMode val="edge"/>
              <c:yMode val="edge"/>
              <c:x val="0.94650205761316897"/>
              <c:y val="0.167530818575476"/>
            </c:manualLayout>
          </c:layout>
          <c:overlay val="0"/>
        </c:title>
        <c:numFmt formatCode="0_ " sourceLinked="0"/>
        <c:majorTickMark val="in"/>
        <c:minorTickMark val="none"/>
        <c:tickLblPos val="nextTo"/>
        <c:crossAx val="-1110346176"/>
        <c:crosses val="max"/>
        <c:crossBetween val="between"/>
      </c:valAx>
      <c:catAx>
        <c:axId val="-1110346176"/>
        <c:scaling>
          <c:orientation val="minMax"/>
        </c:scaling>
        <c:delete val="1"/>
        <c:axPos val="b"/>
        <c:numFmt formatCode="General" sourceLinked="1"/>
        <c:majorTickMark val="out"/>
        <c:minorTickMark val="none"/>
        <c:tickLblPos val="nextTo"/>
        <c:crossAx val="-1110350528"/>
        <c:crosses val="autoZero"/>
        <c:auto val="1"/>
        <c:lblAlgn val="ctr"/>
        <c:lblOffset val="100"/>
        <c:noMultiLvlLbl val="0"/>
      </c:catAx>
    </c:plotArea>
    <c:legend>
      <c:legendPos val="t"/>
      <c:layout>
        <c:manualLayout>
          <c:xMode val="edge"/>
          <c:yMode val="edge"/>
          <c:x val="0.313374485596708"/>
          <c:y val="1.23188405797101E-2"/>
          <c:w val="0.35267489711934202"/>
          <c:h val="0.248253672238339"/>
        </c:manualLayout>
      </c:layout>
      <c:overlay val="0"/>
      <c:spPr>
        <a:ln>
          <a:solidFill>
            <a:schemeClr val="tx1"/>
          </a:solidFill>
        </a:ln>
      </c:spPr>
      <c:txPr>
        <a:bodyPr/>
        <a:lstStyle/>
        <a:p>
          <a:pPr>
            <a:defRPr sz="800"/>
          </a:pPr>
          <a:endParaRPr lang="ja-JP"/>
        </a:p>
      </c:txPr>
    </c:legend>
    <c:plotVisOnly val="1"/>
    <c:dispBlanksAs val="gap"/>
    <c:showDLblsOverMax val="0"/>
  </c:chart>
  <c:spPr>
    <a:ln>
      <a:noFill/>
    </a:ln>
  </c:spPr>
  <c:printSettings>
    <c:headerFooter alignWithMargins="0">
      <c:oddHeader>&amp;A</c:oddHeader>
      <c:oddFooter>Page &amp;P</c:oddFooter>
    </c:headerFooter>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26</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abSelected="1" zoomScaleNormal="100" workbookViewId="0">
      <selection activeCell="G1" sqref="G1"/>
    </sheetView>
  </sheetViews>
  <sheetFormatPr defaultColWidth="8.875" defaultRowHeight="13.5"/>
  <sheetData>
    <row r="1" spans="1:1">
      <c r="A1" t="s">
        <v>14</v>
      </c>
    </row>
    <row r="28" spans="1:1">
      <c r="A28" t="s">
        <v>15</v>
      </c>
    </row>
    <row r="29" spans="1:1">
      <c r="A29" s="19" t="s">
        <v>16</v>
      </c>
    </row>
    <row r="30" spans="1:1">
      <c r="A30" s="19" t="s">
        <v>18</v>
      </c>
    </row>
    <row r="31" spans="1:1">
      <c r="A31" t="s">
        <v>17</v>
      </c>
    </row>
  </sheetData>
  <phoneticPr fontId="3"/>
  <pageMargins left="0.74803149606299213" right="0.74803149606299213" top="0.98425196850393704" bottom="0.98425196850393704" header="0.51181102362204722" footer="0.51181102362204722"/>
  <pageSetup paperSize="9" orientation="portrait" r:id="rId1"/>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8"/>
  <sheetViews>
    <sheetView topLeftCell="B1" workbookViewId="0">
      <selection activeCell="B54" sqref="A4:XFD54"/>
    </sheetView>
  </sheetViews>
  <sheetFormatPr defaultColWidth="8.875" defaultRowHeight="13.5"/>
  <cols>
    <col min="4" max="4" width="15.875" customWidth="1"/>
    <col min="6" max="9" width="9.875" bestFit="1" customWidth="1"/>
  </cols>
  <sheetData>
    <row r="2" spans="1:10" ht="14.25" thickBot="1"/>
    <row r="3" spans="1:10">
      <c r="A3" s="1" t="s">
        <v>0</v>
      </c>
      <c r="B3" s="2" t="s">
        <v>1</v>
      </c>
      <c r="C3" s="2" t="s">
        <v>2</v>
      </c>
      <c r="D3" s="2" t="s">
        <v>3</v>
      </c>
      <c r="E3" s="2" t="s">
        <v>6</v>
      </c>
      <c r="F3" s="16">
        <v>2011</v>
      </c>
      <c r="G3" s="17">
        <v>2012</v>
      </c>
      <c r="H3" s="17">
        <v>2013</v>
      </c>
      <c r="I3" s="17">
        <v>2014</v>
      </c>
      <c r="J3" s="18">
        <v>2015</v>
      </c>
    </row>
    <row r="4" spans="1:10">
      <c r="B4" s="3" t="s">
        <v>12</v>
      </c>
      <c r="C4" s="3" t="s">
        <v>13</v>
      </c>
      <c r="D4" s="3" t="s">
        <v>8</v>
      </c>
      <c r="E4" s="3" t="s">
        <v>4</v>
      </c>
      <c r="F4" s="11">
        <v>533</v>
      </c>
      <c r="G4" s="12">
        <v>786</v>
      </c>
      <c r="H4" s="12">
        <v>887</v>
      </c>
      <c r="I4" s="12">
        <v>829</v>
      </c>
      <c r="J4" s="10">
        <v>539</v>
      </c>
    </row>
    <row r="5" spans="1:10">
      <c r="B5" s="3"/>
      <c r="C5" s="3"/>
      <c r="D5" s="3" t="s">
        <v>11</v>
      </c>
      <c r="E5" s="3" t="s">
        <v>5</v>
      </c>
      <c r="F5" s="11"/>
      <c r="G5" s="12"/>
      <c r="H5" s="12">
        <v>139</v>
      </c>
      <c r="I5" s="12">
        <v>107</v>
      </c>
      <c r="J5" s="10">
        <v>174</v>
      </c>
    </row>
    <row r="6" spans="1:10">
      <c r="B6" s="3"/>
      <c r="C6" s="3"/>
      <c r="D6" s="3" t="s">
        <v>9</v>
      </c>
      <c r="E6" s="3"/>
      <c r="F6" s="8">
        <f t="shared" ref="F6:I6" si="0">F8-F5</f>
        <v>579</v>
      </c>
      <c r="G6" s="8">
        <f t="shared" si="0"/>
        <v>439</v>
      </c>
      <c r="H6" s="8">
        <f t="shared" si="0"/>
        <v>350</v>
      </c>
      <c r="I6" s="8">
        <f t="shared" si="0"/>
        <v>412</v>
      </c>
      <c r="J6" s="9">
        <f>J8-J5</f>
        <v>390</v>
      </c>
    </row>
    <row r="7" spans="1:10">
      <c r="B7" s="3"/>
      <c r="C7" s="3"/>
      <c r="D7" s="3" t="s">
        <v>10</v>
      </c>
      <c r="E7" s="3"/>
      <c r="F7" s="7">
        <f>F8/(F4+F8)*100</f>
        <v>52.068345323741006</v>
      </c>
      <c r="G7" s="4">
        <f t="shared" ref="G7:I7" si="1">G8/(G4+G8)*100</f>
        <v>35.836734693877553</v>
      </c>
      <c r="H7" s="4">
        <f t="shared" si="1"/>
        <v>35.537790697674424</v>
      </c>
      <c r="I7" s="4">
        <f t="shared" si="1"/>
        <v>38.501483679525222</v>
      </c>
      <c r="J7" s="5">
        <f>J8/(J4+J8)*100</f>
        <v>51.133272892112423</v>
      </c>
    </row>
    <row r="8" spans="1:10" ht="14.25" thickBot="1">
      <c r="B8" s="6"/>
      <c r="C8" s="6"/>
      <c r="D8" s="6" t="s">
        <v>7</v>
      </c>
      <c r="E8" s="6" t="s">
        <v>4</v>
      </c>
      <c r="F8" s="13">
        <v>579</v>
      </c>
      <c r="G8" s="14">
        <v>439</v>
      </c>
      <c r="H8" s="14">
        <v>489</v>
      </c>
      <c r="I8" s="14">
        <v>519</v>
      </c>
      <c r="J8" s="15">
        <v>564</v>
      </c>
    </row>
  </sheetData>
  <autoFilter ref="A3:J3"/>
  <sortState ref="A2:J37">
    <sortCondition ref="C2:C37"/>
  </sortState>
  <phoneticPr fontId="3"/>
  <pageMargins left="0.74803149606299213" right="0.74803149606299213" top="0.98425196850393704" bottom="0.98425196850393704" header="0.51181102362204722" footer="0.51181102362204722"/>
  <pageSetup paperSize="9" orientation="portrait" r:id="rId1"/>
  <headerFooter alignWithMargins="0">
    <oddHeader>&amp;R&amp;"ＭＳ ゴシック,標準"&amp;14機密性○</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1-1-90図　フィリピンにおける意匠登録出願構造</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5278</cp:lastModifiedBy>
  <cp:lastPrinted>2016-04-20T14:58:24Z</cp:lastPrinted>
  <dcterms:created xsi:type="dcterms:W3CDTF">2010-12-14T05:48:42Z</dcterms:created>
  <dcterms:modified xsi:type="dcterms:W3CDTF">2017-09-29T10:05:36Z</dcterms:modified>
</cp:coreProperties>
</file>