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14985" yWindow="2595" windowWidth="24255" windowHeight="20295"/>
  </bookViews>
  <sheets>
    <sheet name="1-5-16図　トリプル複合サイクル関連技術" sheetId="3" r:id="rId1"/>
    <sheet name="1-5-16図　高温化技術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5" i="4" l="1"/>
  <c r="L6" i="4"/>
  <c r="L7" i="4"/>
  <c r="L13" i="4" s="1"/>
  <c r="K14" i="4" s="1"/>
  <c r="L8" i="4"/>
  <c r="L9" i="4"/>
  <c r="L10" i="4"/>
  <c r="L11" i="4"/>
  <c r="L12" i="4"/>
  <c r="C13" i="4"/>
  <c r="D13" i="4"/>
  <c r="E13" i="4"/>
  <c r="F13" i="4"/>
  <c r="G13" i="4"/>
  <c r="H13" i="4"/>
  <c r="I13" i="4"/>
  <c r="J13" i="4"/>
  <c r="K13" i="4"/>
  <c r="L5" i="3" l="1"/>
  <c r="L6" i="3"/>
  <c r="L13" i="3" s="1"/>
  <c r="K14" i="3" s="1"/>
  <c r="L7" i="3"/>
  <c r="L8" i="3"/>
  <c r="L9" i="3"/>
  <c r="L10" i="3"/>
  <c r="L11" i="3"/>
  <c r="L12" i="3"/>
  <c r="C13" i="3"/>
  <c r="D13" i="3"/>
  <c r="E13" i="3"/>
  <c r="F13" i="3"/>
  <c r="G13" i="3"/>
  <c r="H13" i="3"/>
  <c r="I13" i="3"/>
  <c r="J13" i="3"/>
  <c r="K13" i="3"/>
</calcChain>
</file>

<file path=xl/sharedStrings.xml><?xml version="1.0" encoding="utf-8"?>
<sst xmlns="http://schemas.openxmlformats.org/spreadsheetml/2006/main" count="32" uniqueCount="20">
  <si>
    <t>合計</t>
    <rPh sb="0" eb="2">
      <t>ゴウケイ</t>
    </rPh>
    <phoneticPr fontId="2"/>
  </si>
  <si>
    <t>その他</t>
  </si>
  <si>
    <t>ブラジル国籍</t>
    <rPh sb="4" eb="6">
      <t>コクセキ</t>
    </rPh>
    <phoneticPr fontId="2"/>
  </si>
  <si>
    <t>ロシア国籍</t>
    <rPh sb="3" eb="5">
      <t>コクセキ</t>
    </rPh>
    <phoneticPr fontId="2"/>
  </si>
  <si>
    <t>インド国籍</t>
    <rPh sb="3" eb="5">
      <t>コクセキ</t>
    </rPh>
    <phoneticPr fontId="2"/>
  </si>
  <si>
    <t>韓国籍</t>
  </si>
  <si>
    <t>中国籍</t>
  </si>
  <si>
    <t>欧州国籍</t>
  </si>
  <si>
    <t>米国籍</t>
  </si>
  <si>
    <t>日本国籍</t>
  </si>
  <si>
    <t>最先の優先権主張年</t>
  </si>
  <si>
    <t>トリプル複合サイクル関連技術</t>
    <rPh sb="4" eb="6">
      <t>フクゴウ</t>
    </rPh>
    <rPh sb="10" eb="12">
      <t>カンレン</t>
    </rPh>
    <rPh sb="12" eb="14">
      <t>ギジュツ</t>
    </rPh>
    <phoneticPr fontId="2"/>
  </si>
  <si>
    <t>1-5-16図　特許出願件数推移及び特許出願件数比率（出願先：日米欧中韓印露伯、出願年（優先権主張年）：2007～2014年）</t>
    <rPh sb="6" eb="7">
      <t>ズ</t>
    </rPh>
    <phoneticPr fontId="2"/>
  </si>
  <si>
    <t>（備考）2013年以降はデータベース収録の遅れ、PCT出願の各国移行のずれ等で全出願データを反映していない可能性がある。</t>
  </si>
  <si>
    <t>（資料）特許庁「平成28年度特許出願技術動向調査報告書『高効率火力発電・発電用ガスタービン』」</t>
  </si>
  <si>
    <t>（資料）特許庁「平成28年度特許出願技術動向調査報告書『高効率火力発電・発電用ガスタービン』」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トッキョ</t>
    </rPh>
    <rPh sb="16" eb="18">
      <t>シュツガン</t>
    </rPh>
    <rPh sb="18" eb="20">
      <t>ギジュツ</t>
    </rPh>
    <rPh sb="20" eb="22">
      <t>ドウコウ</t>
    </rPh>
    <rPh sb="22" eb="24">
      <t>チョウサ</t>
    </rPh>
    <rPh sb="24" eb="27">
      <t>ホウコクショ</t>
    </rPh>
    <rPh sb="28" eb="31">
      <t>コウコウリツ</t>
    </rPh>
    <rPh sb="31" eb="33">
      <t>カリョク</t>
    </rPh>
    <rPh sb="33" eb="35">
      <t>ハツデン</t>
    </rPh>
    <rPh sb="36" eb="39">
      <t>ハツデンヨウ</t>
    </rPh>
    <phoneticPr fontId="2"/>
  </si>
  <si>
    <t>（備考）2013年以降はデータベース収録の遅れ、PCT出願の各国移行のずれ等で全出願データを反映していない可能性がある。</t>
    <rPh sb="1" eb="3">
      <t>ビコウ</t>
    </rPh>
    <rPh sb="8" eb="9">
      <t>ネン</t>
    </rPh>
    <rPh sb="9" eb="11">
      <t>イコウ</t>
    </rPh>
    <rPh sb="18" eb="20">
      <t>シュウロク</t>
    </rPh>
    <rPh sb="21" eb="22">
      <t>オク</t>
    </rPh>
    <rPh sb="27" eb="29">
      <t>シュツガン</t>
    </rPh>
    <rPh sb="30" eb="32">
      <t>カクコク</t>
    </rPh>
    <rPh sb="32" eb="34">
      <t>イコウ</t>
    </rPh>
    <rPh sb="37" eb="38">
      <t>トウ</t>
    </rPh>
    <rPh sb="39" eb="40">
      <t>ゼン</t>
    </rPh>
    <rPh sb="40" eb="42">
      <t>シュツガン</t>
    </rPh>
    <rPh sb="46" eb="48">
      <t>ハンエイ</t>
    </rPh>
    <rPh sb="53" eb="56">
      <t>カノウセイ</t>
    </rPh>
    <phoneticPr fontId="2"/>
  </si>
  <si>
    <t>（備考）2013年以降はデータベース収録の遅れ、PCT出願の各国移行のずれ等で、全出願データを反映していない可能性がある。</t>
  </si>
  <si>
    <t>高温化技術</t>
    <rPh sb="0" eb="3">
      <t>コウオンカ</t>
    </rPh>
    <rPh sb="3" eb="5">
      <t>ギジュツ</t>
    </rPh>
    <phoneticPr fontId="2"/>
  </si>
  <si>
    <t>1-5-16図　特許出願件数推移及び特許出願件数比率（出願先：日米欧中韓印露伯、出願年（優先権主張年）：2007～2014年）</t>
    <rPh sb="6" eb="7">
      <t>ズ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</si>
</sst>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#&quot;件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38" fontId="0" fillId="0" borderId="0" xfId="1" applyFont="1">
      <alignment vertical="center"/>
    </xf>
    <xf numFmtId="177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/>
  <colors>
    <mruColors>
      <color rgb="FFFF7C80"/>
      <color rgb="FFFF99CC"/>
      <color rgb="FF4A5D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'1-5-16図　トリプル複合サイクル関連技術'!$C$4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'1-5-16図　トリプル複合サイクル関連技術'!$B$5:$B$12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トリプル複合サイクル関連技術'!$C$5:$C$12</c:f>
              <c:numCache>
                <c:formatCode>#,###"件"</c:formatCode>
                <c:ptCount val="8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40</c:v>
                </c:pt>
                <c:pt idx="6">
                  <c:v>26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'1-5-16図　トリプル複合サイクル関連技術'!$D$4</c:f>
              <c:strCache>
                <c:ptCount val="1"/>
                <c:pt idx="0">
                  <c:v>米国籍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accent2"/>
              </a:bgClr>
            </a:pattFill>
            <a:ln w="6350">
              <a:solidFill>
                <a:schemeClr val="tx1"/>
              </a:solidFill>
            </a:ln>
          </c:spPr>
          <c:invertIfNegative val="0"/>
          <c:cat>
            <c:numRef>
              <c:f>'1-5-16図　トリプル複合サイクル関連技術'!$B$5:$B$12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トリプル複合サイクル関連技術'!$D$5:$D$12</c:f>
              <c:numCache>
                <c:formatCode>#,###"件"</c:formatCode>
                <c:ptCount val="8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4">
                  <c:v>14</c:v>
                </c:pt>
                <c:pt idx="5">
                  <c:v>6</c:v>
                </c:pt>
                <c:pt idx="6">
                  <c:v>20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strRef>
              <c:f>'1-5-16図　トリプル複合サイクル関連技術'!$E$4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'1-5-16図　トリプル複合サイクル関連技術'!$B$5:$B$12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トリプル複合サイクル関連技術'!$E$5:$E$12</c:f>
              <c:numCache>
                <c:formatCode>#,###"件"</c:formatCode>
                <c:ptCount val="8"/>
                <c:pt idx="2">
                  <c:v>13</c:v>
                </c:pt>
                <c:pt idx="3">
                  <c:v>5</c:v>
                </c:pt>
                <c:pt idx="4">
                  <c:v>4</c:v>
                </c:pt>
                <c:pt idx="5">
                  <c:v>14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'1-5-16図　トリプル複合サイクル関連技術'!$F$4</c:f>
              <c:strCache>
                <c:ptCount val="1"/>
                <c:pt idx="0">
                  <c:v>中国籍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chemeClr val="accent4"/>
              </a:bgClr>
            </a:pattFill>
            <a:ln w="6350">
              <a:solidFill>
                <a:schemeClr val="tx1"/>
              </a:solidFill>
            </a:ln>
          </c:spPr>
          <c:invertIfNegative val="0"/>
          <c:cat>
            <c:numRef>
              <c:f>'1-5-16図　トリプル複合サイクル関連技術'!$B$5:$B$12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トリプル複合サイクル関連技術'!$F$5:$F$12</c:f>
              <c:numCache>
                <c:formatCode>#,###"件"</c:formatCode>
                <c:ptCount val="8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11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</c:ser>
        <c:ser>
          <c:idx val="4"/>
          <c:order val="4"/>
          <c:tx>
            <c:strRef>
              <c:f>'1-5-16図　トリプル複合サイクル関連技術'!$G$4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'1-5-16図　トリプル複合サイクル関連技術'!$B$5:$B$12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トリプル複合サイクル関連技術'!$G$5:$G$12</c:f>
              <c:numCache>
                <c:formatCode>#,###"件"</c:formatCode>
                <c:ptCount val="8"/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5"/>
          <c:order val="5"/>
          <c:tx>
            <c:strRef>
              <c:f>'1-5-16図　トリプル複合サイクル関連技術'!$H$4</c:f>
              <c:strCache>
                <c:ptCount val="1"/>
                <c:pt idx="0">
                  <c:v>インド国籍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accent6"/>
              </a:bgClr>
            </a:pattFill>
            <a:ln w="6350">
              <a:solidFill>
                <a:schemeClr val="tx1"/>
              </a:solidFill>
            </a:ln>
          </c:spPr>
          <c:invertIfNegative val="0"/>
          <c:cat>
            <c:numRef>
              <c:f>'1-5-16図　トリプル複合サイクル関連技術'!$B$5:$B$12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トリプル複合サイクル関連技術'!$H$5:$H$12</c:f>
              <c:numCache>
                <c:formatCode>#,###"件"</c:formatCode>
                <c:ptCount val="8"/>
              </c:numCache>
            </c:numRef>
          </c:val>
        </c:ser>
        <c:ser>
          <c:idx val="8"/>
          <c:order val="6"/>
          <c:tx>
            <c:strRef>
              <c:f>'1-5-16図　トリプル複合サイクル関連技術'!$I$4</c:f>
              <c:strCache>
                <c:ptCount val="1"/>
                <c:pt idx="0">
                  <c:v>ロシア国籍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'1-5-16図　トリプル複合サイクル関連技術'!$I$5:$I$12</c:f>
              <c:numCache>
                <c:formatCode>#,###"件"</c:formatCode>
                <c:ptCount val="8"/>
                <c:pt idx="5">
                  <c:v>2</c:v>
                </c:pt>
              </c:numCache>
            </c:numRef>
          </c:val>
        </c:ser>
        <c:ser>
          <c:idx val="9"/>
          <c:order val="7"/>
          <c:tx>
            <c:strRef>
              <c:f>'1-5-16図　トリプル複合サイクル関連技術'!$J$4</c:f>
              <c:strCache>
                <c:ptCount val="1"/>
                <c:pt idx="0">
                  <c:v>ブラジル国籍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chemeClr val="accent3">
                  <a:lumMod val="50000"/>
                </a:schemeClr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'1-5-16図　トリプル複合サイクル関連技術'!$J$5:$J$12</c:f>
              <c:numCache>
                <c:formatCode>#,###"件"</c:formatCode>
                <c:ptCount val="8"/>
              </c:numCache>
            </c:numRef>
          </c:val>
        </c:ser>
        <c:ser>
          <c:idx val="6"/>
          <c:order val="8"/>
          <c:tx>
            <c:strRef>
              <c:f>'1-5-16図　トリプル複合サイクル関連技術'!$K$4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'1-5-16図　トリプル複合サイクル関連技術'!$B$5:$B$12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トリプル複合サイクル関連技術'!$K$5:$K$12</c:f>
              <c:numCache>
                <c:formatCode>#,###"件"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67376"/>
        <c:axId val="558767920"/>
      </c:barChart>
      <c:lineChart>
        <c:grouping val="standard"/>
        <c:varyColors val="0"/>
        <c:ser>
          <c:idx val="7"/>
          <c:order val="9"/>
          <c:tx>
            <c:strRef>
              <c:f>'1-5-16図　トリプル複合サイクル関連技術'!$L$4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6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</c:dPt>
          <c:dPt>
            <c:idx val="7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'1-5-16図　トリプル複合サイクル関連技術'!$B$5:$B$12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トリプル複合サイクル関連技術'!$L$5:$L$12</c:f>
              <c:numCache>
                <c:formatCode>#,##0_);[Red]\(#,##0\)</c:formatCode>
                <c:ptCount val="8"/>
                <c:pt idx="0">
                  <c:v>20</c:v>
                </c:pt>
                <c:pt idx="1">
                  <c:v>14</c:v>
                </c:pt>
                <c:pt idx="2">
                  <c:v>17</c:v>
                </c:pt>
                <c:pt idx="3">
                  <c:v>8</c:v>
                </c:pt>
                <c:pt idx="4">
                  <c:v>30</c:v>
                </c:pt>
                <c:pt idx="5">
                  <c:v>81</c:v>
                </c:pt>
                <c:pt idx="6">
                  <c:v>53</c:v>
                </c:pt>
                <c:pt idx="7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67376"/>
        <c:axId val="558767920"/>
      </c:lineChart>
      <c:catAx>
        <c:axId val="55876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出願年（優先権主張年）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558767920"/>
        <c:crosses val="autoZero"/>
        <c:auto val="1"/>
        <c:lblAlgn val="ctr"/>
        <c:lblOffset val="100"/>
        <c:noMultiLvlLbl val="0"/>
      </c:catAx>
      <c:valAx>
        <c:axId val="55876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出願件数</a:t>
                </a: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crossAx val="5587673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6692787848454907E-2"/>
          <c:y val="0.84769348777418596"/>
          <c:w val="0.91068800057058796"/>
          <c:h val="0.12983459548633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078770369432"/>
          <c:y val="0.239221937748579"/>
          <c:w val="0.538848812573127"/>
          <c:h val="0.68595784422652695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7C8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pattFill prst="ltUpDiag">
                <a:fgClr>
                  <a:schemeClr val="tx1"/>
                </a:fgClr>
                <a:bgClr>
                  <a:schemeClr val="accent6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pattFill prst="smGrid">
                <a:fgClr>
                  <a:schemeClr val="bg1"/>
                </a:fgClr>
                <a:bgClr>
                  <a:schemeClr val="accent3">
                    <a:lumMod val="50000"/>
                  </a:schemeClr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1.6209597380658313E-2"/>
                  <c:y val="-0.1290182438851585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'1-5-16図　トリプル複合サイクル関連技術'!$C$4:$K$4</c:f>
              <c:strCache>
                <c:ptCount val="9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インド国籍</c:v>
                </c:pt>
                <c:pt idx="6">
                  <c:v>ロシア国籍</c:v>
                </c:pt>
                <c:pt idx="7">
                  <c:v>ブラジル国籍</c:v>
                </c:pt>
                <c:pt idx="8">
                  <c:v>その他</c:v>
                </c:pt>
              </c:strCache>
            </c:strRef>
          </c:cat>
          <c:val>
            <c:numRef>
              <c:f>'1-5-16図　トリプル複合サイクル関連技術'!$C$13:$K$13</c:f>
              <c:numCache>
                <c:formatCode>#,###"件"</c:formatCode>
                <c:ptCount val="9"/>
                <c:pt idx="0">
                  <c:v>93</c:v>
                </c:pt>
                <c:pt idx="1">
                  <c:v>57</c:v>
                </c:pt>
                <c:pt idx="2">
                  <c:v>37</c:v>
                </c:pt>
                <c:pt idx="3">
                  <c:v>29</c:v>
                </c:pt>
                <c:pt idx="4">
                  <c:v>18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'1-5-16図　高温化技術'!$C$4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高温化技術'!$C$5:$C$12</c:f>
              <c:numCache>
                <c:formatCode>#,###"件"</c:formatCode>
                <c:ptCount val="8"/>
                <c:pt idx="0">
                  <c:v>45</c:v>
                </c:pt>
                <c:pt idx="1">
                  <c:v>193</c:v>
                </c:pt>
                <c:pt idx="2">
                  <c:v>119</c:v>
                </c:pt>
                <c:pt idx="3">
                  <c:v>69</c:v>
                </c:pt>
                <c:pt idx="4">
                  <c:v>104</c:v>
                </c:pt>
                <c:pt idx="5">
                  <c:v>154</c:v>
                </c:pt>
                <c:pt idx="6">
                  <c:v>75</c:v>
                </c:pt>
                <c:pt idx="7">
                  <c:v>49</c:v>
                </c:pt>
              </c:numCache>
            </c:numRef>
          </c:val>
        </c:ser>
        <c:ser>
          <c:idx val="1"/>
          <c:order val="1"/>
          <c:tx>
            <c:strRef>
              <c:f>'1-5-16図　高温化技術'!$D$4</c:f>
              <c:strCache>
                <c:ptCount val="1"/>
                <c:pt idx="0">
                  <c:v>米国籍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accent2"/>
              </a:bgClr>
            </a:pattFill>
            <a:ln w="6350"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高温化技術'!$D$5:$D$12</c:f>
              <c:numCache>
                <c:formatCode>#,###"件"</c:formatCode>
                <c:ptCount val="8"/>
                <c:pt idx="0">
                  <c:v>159</c:v>
                </c:pt>
                <c:pt idx="1">
                  <c:v>382</c:v>
                </c:pt>
                <c:pt idx="2">
                  <c:v>339</c:v>
                </c:pt>
                <c:pt idx="3">
                  <c:v>293</c:v>
                </c:pt>
                <c:pt idx="4">
                  <c:v>278</c:v>
                </c:pt>
                <c:pt idx="5">
                  <c:v>757</c:v>
                </c:pt>
                <c:pt idx="6">
                  <c:v>339</c:v>
                </c:pt>
                <c:pt idx="7">
                  <c:v>281</c:v>
                </c:pt>
              </c:numCache>
            </c:numRef>
          </c:val>
        </c:ser>
        <c:ser>
          <c:idx val="2"/>
          <c:order val="2"/>
          <c:tx>
            <c:strRef>
              <c:f>'1-5-16図　高温化技術'!$E$4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高温化技術'!$E$5:$E$12</c:f>
              <c:numCache>
                <c:formatCode>#,###"件"</c:formatCode>
                <c:ptCount val="8"/>
                <c:pt idx="0">
                  <c:v>134</c:v>
                </c:pt>
                <c:pt idx="1">
                  <c:v>295</c:v>
                </c:pt>
                <c:pt idx="2">
                  <c:v>177</c:v>
                </c:pt>
                <c:pt idx="3">
                  <c:v>255</c:v>
                </c:pt>
                <c:pt idx="4">
                  <c:v>98</c:v>
                </c:pt>
                <c:pt idx="5">
                  <c:v>204</c:v>
                </c:pt>
                <c:pt idx="6">
                  <c:v>205</c:v>
                </c:pt>
                <c:pt idx="7">
                  <c:v>71</c:v>
                </c:pt>
              </c:numCache>
            </c:numRef>
          </c:val>
        </c:ser>
        <c:ser>
          <c:idx val="3"/>
          <c:order val="3"/>
          <c:tx>
            <c:strRef>
              <c:f>'1-5-16図　高温化技術'!$F$4</c:f>
              <c:strCache>
                <c:ptCount val="1"/>
                <c:pt idx="0">
                  <c:v>中国籍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chemeClr val="accent4"/>
              </a:bgClr>
            </a:pattFill>
            <a:ln w="6350"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高温化技術'!$F$5:$F$12</c:f>
              <c:numCache>
                <c:formatCode>#,###"件"</c:formatCode>
                <c:ptCount val="8"/>
                <c:pt idx="0">
                  <c:v>13</c:v>
                </c:pt>
                <c:pt idx="1">
                  <c:v>19</c:v>
                </c:pt>
                <c:pt idx="2">
                  <c:v>7</c:v>
                </c:pt>
                <c:pt idx="3">
                  <c:v>20</c:v>
                </c:pt>
                <c:pt idx="4">
                  <c:v>24</c:v>
                </c:pt>
                <c:pt idx="5">
                  <c:v>31</c:v>
                </c:pt>
                <c:pt idx="6">
                  <c:v>56</c:v>
                </c:pt>
                <c:pt idx="7">
                  <c:v>25</c:v>
                </c:pt>
              </c:numCache>
            </c:numRef>
          </c:val>
        </c:ser>
        <c:ser>
          <c:idx val="4"/>
          <c:order val="4"/>
          <c:tx>
            <c:strRef>
              <c:f>'1-5-16図　高温化技術'!$G$4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高温化技術'!$G$5:$G$12</c:f>
              <c:numCache>
                <c:formatCode>#,###"件"</c:formatCode>
                <c:ptCount val="8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16</c:v>
                </c:pt>
                <c:pt idx="6">
                  <c:v>12</c:v>
                </c:pt>
                <c:pt idx="7">
                  <c:v>22</c:v>
                </c:pt>
              </c:numCache>
            </c:numRef>
          </c:val>
        </c:ser>
        <c:ser>
          <c:idx val="5"/>
          <c:order val="5"/>
          <c:tx>
            <c:strRef>
              <c:f>'1-5-16図　高温化技術'!$H$4</c:f>
              <c:strCache>
                <c:ptCount val="1"/>
                <c:pt idx="0">
                  <c:v>インド国籍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accent6"/>
              </a:bgClr>
            </a:pattFill>
            <a:ln w="6350"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高温化技術'!$H$5:$H$12</c:f>
              <c:numCache>
                <c:formatCode>#,###"件"</c:formatCode>
                <c:ptCount val="8"/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8"/>
          <c:order val="6"/>
          <c:tx>
            <c:strRef>
              <c:f>'1-5-16図　高温化技術'!$I$4</c:f>
              <c:strCache>
                <c:ptCount val="1"/>
                <c:pt idx="0">
                  <c:v>ロシア国籍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'1-5-16図　高温化技術'!$I$5:$I$12</c:f>
              <c:numCache>
                <c:formatCode>#,###"件"</c:formatCode>
                <c:ptCount val="8"/>
                <c:pt idx="0">
                  <c:v>4</c:v>
                </c:pt>
                <c:pt idx="1">
                  <c:v>35</c:v>
                </c:pt>
                <c:pt idx="2">
                  <c:v>4</c:v>
                </c:pt>
                <c:pt idx="3">
                  <c:v>79</c:v>
                </c:pt>
                <c:pt idx="4">
                  <c:v>9</c:v>
                </c:pt>
                <c:pt idx="5">
                  <c:v>22</c:v>
                </c:pt>
                <c:pt idx="6">
                  <c:v>16</c:v>
                </c:pt>
                <c:pt idx="7">
                  <c:v>12</c:v>
                </c:pt>
              </c:numCache>
            </c:numRef>
          </c:val>
        </c:ser>
        <c:ser>
          <c:idx val="9"/>
          <c:order val="7"/>
          <c:tx>
            <c:strRef>
              <c:f>'1-5-16図　高温化技術'!$J$4</c:f>
              <c:strCache>
                <c:ptCount val="1"/>
                <c:pt idx="0">
                  <c:v>ブラジル国籍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chemeClr val="accent3">
                  <a:lumMod val="50000"/>
                </a:schemeClr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'1-5-16図　高温化技術'!$J$5:$J$12</c:f>
              <c:numCache>
                <c:formatCode>#,###"件"</c:formatCode>
                <c:ptCount val="8"/>
                <c:pt idx="1">
                  <c:v>2</c:v>
                </c:pt>
              </c:numCache>
            </c:numRef>
          </c:val>
        </c:ser>
        <c:ser>
          <c:idx val="6"/>
          <c:order val="8"/>
          <c:tx>
            <c:strRef>
              <c:f>'1-5-16図　高温化技術'!$K$4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高温化技術'!$K$5:$K$12</c:f>
              <c:numCache>
                <c:formatCode>#,###"件"</c:formatCode>
                <c:ptCount val="8"/>
                <c:pt idx="0">
                  <c:v>6</c:v>
                </c:pt>
                <c:pt idx="1">
                  <c:v>8</c:v>
                </c:pt>
                <c:pt idx="2">
                  <c:v>22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61392"/>
        <c:axId val="558761936"/>
      </c:barChart>
      <c:lineChart>
        <c:grouping val="standard"/>
        <c:varyColors val="0"/>
        <c:ser>
          <c:idx val="7"/>
          <c:order val="9"/>
          <c:tx>
            <c:strRef>
              <c:f>'1-5-16図　高温化技術'!$L$4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Pt>
            <c:idx val="6"/>
            <c:bubble3D val="0"/>
            <c:spPr>
              <a:ln>
                <a:solidFill>
                  <a:srgbClr val="C00000"/>
                </a:solidFill>
                <a:prstDash val="dash"/>
              </a:ln>
            </c:spPr>
          </c:dPt>
          <c:dPt>
            <c:idx val="7"/>
            <c:bubble3D val="0"/>
            <c:spPr>
              <a:ln>
                <a:solidFill>
                  <a:srgbClr val="C00000"/>
                </a:solidFill>
                <a:prstDash val="dash"/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高温化技術'!$L$5:$L$12</c:f>
              <c:numCache>
                <c:formatCode>#,##0_);[Red]\(#,##0\)</c:formatCode>
                <c:ptCount val="8"/>
                <c:pt idx="0">
                  <c:v>365</c:v>
                </c:pt>
                <c:pt idx="1">
                  <c:v>939</c:v>
                </c:pt>
                <c:pt idx="2">
                  <c:v>673</c:v>
                </c:pt>
                <c:pt idx="3">
                  <c:v>731</c:v>
                </c:pt>
                <c:pt idx="4">
                  <c:v>519</c:v>
                </c:pt>
                <c:pt idx="5">
                  <c:v>1193</c:v>
                </c:pt>
                <c:pt idx="6">
                  <c:v>704</c:v>
                </c:pt>
                <c:pt idx="7">
                  <c:v>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61392"/>
        <c:axId val="558761936"/>
      </c:lineChart>
      <c:catAx>
        <c:axId val="55876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出願年（優先権主張年）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558761936"/>
        <c:crosses val="autoZero"/>
        <c:auto val="1"/>
        <c:lblAlgn val="ctr"/>
        <c:lblOffset val="100"/>
        <c:noMultiLvlLbl val="0"/>
      </c:catAx>
      <c:valAx>
        <c:axId val="558761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出願件数</a:t>
                </a: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crossAx val="55876139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6692787848454907E-2"/>
          <c:y val="0.84769348777418596"/>
          <c:w val="0.91068800057058796"/>
          <c:h val="0.12983459548633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078770369432"/>
          <c:y val="0.239221937748579"/>
          <c:w val="0.538848812573127"/>
          <c:h val="0.68595784422652695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7C8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pattFill prst="ltUpDiag">
                <a:fgClr>
                  <a:schemeClr val="tx1"/>
                </a:fgClr>
                <a:bgClr>
                  <a:schemeClr val="accent6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pattFill prst="smGrid">
                <a:fgClr>
                  <a:schemeClr val="bg1"/>
                </a:fgClr>
                <a:bgClr>
                  <a:schemeClr val="accent3">
                    <a:lumMod val="50000"/>
                  </a:schemeClr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-0.13790057196104394"/>
                  <c:y val="-0.2108178348872035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'1-5-16図　高温化技術'!$C$4:$K$4</c:f>
              <c:strCache>
                <c:ptCount val="9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インド国籍</c:v>
                </c:pt>
                <c:pt idx="6">
                  <c:v>ロシア国籍</c:v>
                </c:pt>
                <c:pt idx="7">
                  <c:v>ブラジル国籍</c:v>
                </c:pt>
                <c:pt idx="8">
                  <c:v>その他</c:v>
                </c:pt>
              </c:strCache>
            </c:strRef>
          </c:cat>
          <c:val>
            <c:numRef>
              <c:f>'1-5-16図　高温化技術'!$C$13:$K$13</c:f>
              <c:numCache>
                <c:formatCode>#,###"件"</c:formatCode>
                <c:ptCount val="9"/>
                <c:pt idx="0">
                  <c:v>808</c:v>
                </c:pt>
                <c:pt idx="1">
                  <c:v>2828</c:v>
                </c:pt>
                <c:pt idx="2">
                  <c:v>1439</c:v>
                </c:pt>
                <c:pt idx="3">
                  <c:v>195</c:v>
                </c:pt>
                <c:pt idx="4">
                  <c:v>78</c:v>
                </c:pt>
                <c:pt idx="5">
                  <c:v>2</c:v>
                </c:pt>
                <c:pt idx="6">
                  <c:v>181</c:v>
                </c:pt>
                <c:pt idx="7">
                  <c:v>2</c:v>
                </c:pt>
                <c:pt idx="8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'1-5-16図　高温化技術'!$C$4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高温化技術'!$C$5:$C$12</c:f>
              <c:numCache>
                <c:formatCode>#,###"件"</c:formatCode>
                <c:ptCount val="8"/>
                <c:pt idx="0">
                  <c:v>45</c:v>
                </c:pt>
                <c:pt idx="1">
                  <c:v>193</c:v>
                </c:pt>
                <c:pt idx="2">
                  <c:v>119</c:v>
                </c:pt>
                <c:pt idx="3">
                  <c:v>69</c:v>
                </c:pt>
                <c:pt idx="4">
                  <c:v>104</c:v>
                </c:pt>
                <c:pt idx="5">
                  <c:v>154</c:v>
                </c:pt>
                <c:pt idx="6">
                  <c:v>75</c:v>
                </c:pt>
                <c:pt idx="7">
                  <c:v>49</c:v>
                </c:pt>
              </c:numCache>
            </c:numRef>
          </c:val>
        </c:ser>
        <c:ser>
          <c:idx val="1"/>
          <c:order val="1"/>
          <c:tx>
            <c:strRef>
              <c:f>'1-5-16図　高温化技術'!$D$4</c:f>
              <c:strCache>
                <c:ptCount val="1"/>
                <c:pt idx="0">
                  <c:v>米国籍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accent2"/>
              </a:bgClr>
            </a:pattFill>
            <a:ln w="6350"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高温化技術'!$D$5:$D$12</c:f>
              <c:numCache>
                <c:formatCode>#,###"件"</c:formatCode>
                <c:ptCount val="8"/>
                <c:pt idx="0">
                  <c:v>159</c:v>
                </c:pt>
                <c:pt idx="1">
                  <c:v>382</c:v>
                </c:pt>
                <c:pt idx="2">
                  <c:v>339</c:v>
                </c:pt>
                <c:pt idx="3">
                  <c:v>293</c:v>
                </c:pt>
                <c:pt idx="4">
                  <c:v>278</c:v>
                </c:pt>
                <c:pt idx="5">
                  <c:v>757</c:v>
                </c:pt>
                <c:pt idx="6">
                  <c:v>339</c:v>
                </c:pt>
                <c:pt idx="7">
                  <c:v>281</c:v>
                </c:pt>
              </c:numCache>
            </c:numRef>
          </c:val>
        </c:ser>
        <c:ser>
          <c:idx val="2"/>
          <c:order val="2"/>
          <c:tx>
            <c:strRef>
              <c:f>'1-5-16図　高温化技術'!$E$4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高温化技術'!$E$5:$E$12</c:f>
              <c:numCache>
                <c:formatCode>#,###"件"</c:formatCode>
                <c:ptCount val="8"/>
                <c:pt idx="0">
                  <c:v>134</c:v>
                </c:pt>
                <c:pt idx="1">
                  <c:v>295</c:v>
                </c:pt>
                <c:pt idx="2">
                  <c:v>177</c:v>
                </c:pt>
                <c:pt idx="3">
                  <c:v>255</c:v>
                </c:pt>
                <c:pt idx="4">
                  <c:v>98</c:v>
                </c:pt>
                <c:pt idx="5">
                  <c:v>204</c:v>
                </c:pt>
                <c:pt idx="6">
                  <c:v>205</c:v>
                </c:pt>
                <c:pt idx="7">
                  <c:v>71</c:v>
                </c:pt>
              </c:numCache>
            </c:numRef>
          </c:val>
        </c:ser>
        <c:ser>
          <c:idx val="3"/>
          <c:order val="3"/>
          <c:tx>
            <c:strRef>
              <c:f>'1-5-16図　高温化技術'!$F$4</c:f>
              <c:strCache>
                <c:ptCount val="1"/>
                <c:pt idx="0">
                  <c:v>中国籍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chemeClr val="accent4"/>
              </a:bgClr>
            </a:pattFill>
            <a:ln w="6350"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高温化技術'!$F$5:$F$12</c:f>
              <c:numCache>
                <c:formatCode>#,###"件"</c:formatCode>
                <c:ptCount val="8"/>
                <c:pt idx="0">
                  <c:v>13</c:v>
                </c:pt>
                <c:pt idx="1">
                  <c:v>19</c:v>
                </c:pt>
                <c:pt idx="2">
                  <c:v>7</c:v>
                </c:pt>
                <c:pt idx="3">
                  <c:v>20</c:v>
                </c:pt>
                <c:pt idx="4">
                  <c:v>24</c:v>
                </c:pt>
                <c:pt idx="5">
                  <c:v>31</c:v>
                </c:pt>
                <c:pt idx="6">
                  <c:v>56</c:v>
                </c:pt>
                <c:pt idx="7">
                  <c:v>25</c:v>
                </c:pt>
              </c:numCache>
            </c:numRef>
          </c:val>
        </c:ser>
        <c:ser>
          <c:idx val="4"/>
          <c:order val="4"/>
          <c:tx>
            <c:strRef>
              <c:f>'1-5-16図　高温化技術'!$G$4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高温化技術'!$G$5:$G$12</c:f>
              <c:numCache>
                <c:formatCode>#,###"件"</c:formatCode>
                <c:ptCount val="8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16</c:v>
                </c:pt>
                <c:pt idx="6">
                  <c:v>12</c:v>
                </c:pt>
                <c:pt idx="7">
                  <c:v>22</c:v>
                </c:pt>
              </c:numCache>
            </c:numRef>
          </c:val>
        </c:ser>
        <c:ser>
          <c:idx val="5"/>
          <c:order val="5"/>
          <c:tx>
            <c:strRef>
              <c:f>'1-5-16図　高温化技術'!$H$4</c:f>
              <c:strCache>
                <c:ptCount val="1"/>
                <c:pt idx="0">
                  <c:v>インド国籍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accent6"/>
              </a:bgClr>
            </a:pattFill>
            <a:ln w="6350"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高温化技術'!$H$5:$H$12</c:f>
              <c:numCache>
                <c:formatCode>#,###"件"</c:formatCode>
                <c:ptCount val="8"/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8"/>
          <c:order val="6"/>
          <c:tx>
            <c:strRef>
              <c:f>'1-5-16図　高温化技術'!$I$4</c:f>
              <c:strCache>
                <c:ptCount val="1"/>
                <c:pt idx="0">
                  <c:v>ロシア国籍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'1-5-16図　高温化技術'!$I$5:$I$12</c:f>
              <c:numCache>
                <c:formatCode>#,###"件"</c:formatCode>
                <c:ptCount val="8"/>
                <c:pt idx="0">
                  <c:v>4</c:v>
                </c:pt>
                <c:pt idx="1">
                  <c:v>35</c:v>
                </c:pt>
                <c:pt idx="2">
                  <c:v>4</c:v>
                </c:pt>
                <c:pt idx="3">
                  <c:v>79</c:v>
                </c:pt>
                <c:pt idx="4">
                  <c:v>9</c:v>
                </c:pt>
                <c:pt idx="5">
                  <c:v>22</c:v>
                </c:pt>
                <c:pt idx="6">
                  <c:v>16</c:v>
                </c:pt>
                <c:pt idx="7">
                  <c:v>12</c:v>
                </c:pt>
              </c:numCache>
            </c:numRef>
          </c:val>
        </c:ser>
        <c:ser>
          <c:idx val="9"/>
          <c:order val="7"/>
          <c:tx>
            <c:strRef>
              <c:f>'1-5-16図　高温化技術'!$J$4</c:f>
              <c:strCache>
                <c:ptCount val="1"/>
                <c:pt idx="0">
                  <c:v>ブラジル国籍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chemeClr val="accent3">
                  <a:lumMod val="50000"/>
                </a:schemeClr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'1-5-16図　高温化技術'!$J$5:$J$12</c:f>
              <c:numCache>
                <c:formatCode>#,###"件"</c:formatCode>
                <c:ptCount val="8"/>
                <c:pt idx="1">
                  <c:v>2</c:v>
                </c:pt>
              </c:numCache>
            </c:numRef>
          </c:val>
        </c:ser>
        <c:ser>
          <c:idx val="6"/>
          <c:order val="8"/>
          <c:tx>
            <c:strRef>
              <c:f>'1-5-16図　高温化技術'!$K$4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高温化技術'!$K$5:$K$12</c:f>
              <c:numCache>
                <c:formatCode>#,###"件"</c:formatCode>
                <c:ptCount val="8"/>
                <c:pt idx="0">
                  <c:v>6</c:v>
                </c:pt>
                <c:pt idx="1">
                  <c:v>8</c:v>
                </c:pt>
                <c:pt idx="2">
                  <c:v>22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804528"/>
        <c:axId val="649806160"/>
      </c:barChart>
      <c:lineChart>
        <c:grouping val="standard"/>
        <c:varyColors val="0"/>
        <c:ser>
          <c:idx val="7"/>
          <c:order val="9"/>
          <c:tx>
            <c:strRef>
              <c:f>'1-5-16図　高温化技術'!$L$4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dPt>
            <c:idx val="6"/>
            <c:bubble3D val="0"/>
            <c:spPr>
              <a:ln>
                <a:solidFill>
                  <a:schemeClr val="tx1"/>
                </a:solidFill>
                <a:prstDash val="dash"/>
              </a:ln>
            </c:spPr>
          </c:dPt>
          <c:dPt>
            <c:idx val="7"/>
            <c:bubble3D val="0"/>
            <c:spPr>
              <a:ln>
                <a:solidFill>
                  <a:schemeClr val="tx1"/>
                </a:solidFill>
                <a:prstDash val="dash"/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'1-5-16図　高温化技術'!$B$5:$B$12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'1-5-16図　高温化技術'!$L$5:$L$12</c:f>
              <c:numCache>
                <c:formatCode>#,##0_);[Red]\(#,##0\)</c:formatCode>
                <c:ptCount val="8"/>
                <c:pt idx="0">
                  <c:v>365</c:v>
                </c:pt>
                <c:pt idx="1">
                  <c:v>939</c:v>
                </c:pt>
                <c:pt idx="2">
                  <c:v>673</c:v>
                </c:pt>
                <c:pt idx="3">
                  <c:v>731</c:v>
                </c:pt>
                <c:pt idx="4">
                  <c:v>519</c:v>
                </c:pt>
                <c:pt idx="5">
                  <c:v>1193</c:v>
                </c:pt>
                <c:pt idx="6">
                  <c:v>704</c:v>
                </c:pt>
                <c:pt idx="7">
                  <c:v>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804528"/>
        <c:axId val="649806160"/>
      </c:lineChart>
      <c:catAx>
        <c:axId val="64980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出願年（優先権主張年）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649806160"/>
        <c:crosses val="autoZero"/>
        <c:auto val="1"/>
        <c:lblAlgn val="ctr"/>
        <c:lblOffset val="100"/>
        <c:noMultiLvlLbl val="0"/>
      </c:catAx>
      <c:valAx>
        <c:axId val="649806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出願件数</a:t>
                </a:r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crossAx val="6498045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6692787848454907E-2"/>
          <c:y val="0.84769348777418596"/>
          <c:w val="0.91068800057058796"/>
          <c:h val="0.12983459548633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078770369432"/>
          <c:y val="0.239221937748579"/>
          <c:w val="0.538848812573127"/>
          <c:h val="0.68595784422652695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chemeClr val="accent2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chemeClr val="accent4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pattFill prst="ltUpDiag">
                <a:fgClr>
                  <a:schemeClr val="tx1"/>
                </a:fgClr>
                <a:bgClr>
                  <a:schemeClr val="accent6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pattFill prst="smGrid">
                <a:fgClr>
                  <a:schemeClr val="bg1"/>
                </a:fgClr>
                <a:bgClr>
                  <a:schemeClr val="accent3">
                    <a:lumMod val="50000"/>
                  </a:schemeClr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969696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0.107349926522766"/>
                  <c:y val="-0.19854789623689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'1-5-16図　高温化技術'!$C$4:$K$4</c:f>
              <c:strCache>
                <c:ptCount val="9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インド国籍</c:v>
                </c:pt>
                <c:pt idx="6">
                  <c:v>ロシア国籍</c:v>
                </c:pt>
                <c:pt idx="7">
                  <c:v>ブラジル国籍</c:v>
                </c:pt>
                <c:pt idx="8">
                  <c:v>その他</c:v>
                </c:pt>
              </c:strCache>
            </c:strRef>
          </c:cat>
          <c:val>
            <c:numRef>
              <c:f>'1-5-16図　高温化技術'!$C$13:$K$13</c:f>
              <c:numCache>
                <c:formatCode>#,###"件"</c:formatCode>
                <c:ptCount val="9"/>
                <c:pt idx="0">
                  <c:v>808</c:v>
                </c:pt>
                <c:pt idx="1">
                  <c:v>2828</c:v>
                </c:pt>
                <c:pt idx="2">
                  <c:v>1439</c:v>
                </c:pt>
                <c:pt idx="3">
                  <c:v>195</c:v>
                </c:pt>
                <c:pt idx="4">
                  <c:v>78</c:v>
                </c:pt>
                <c:pt idx="5">
                  <c:v>2</c:v>
                </c:pt>
                <c:pt idx="6">
                  <c:v>181</c:v>
                </c:pt>
                <c:pt idx="7">
                  <c:v>2</c:v>
                </c:pt>
                <c:pt idx="8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23950" y="3190876"/>
    <xdr:ext cx="10020300" cy="3448048"/>
    <xdr:grpSp>
      <xdr:nvGrpSpPr>
        <xdr:cNvPr id="2" name="グループ化 1"/>
        <xdr:cNvGrpSpPr/>
      </xdr:nvGrpSpPr>
      <xdr:grpSpPr>
        <a:xfrm>
          <a:off x="1123950" y="3190876"/>
          <a:ext cx="10020300" cy="3448048"/>
          <a:chOff x="1123950" y="3190876"/>
          <a:chExt cx="10020300" cy="3448048"/>
        </a:xfrm>
      </xdr:grpSpPr>
      <xdr:graphicFrame macro="">
        <xdr:nvGraphicFramePr>
          <xdr:cNvPr id="3" name="グラフ 2"/>
          <xdr:cNvGraphicFramePr/>
        </xdr:nvGraphicFramePr>
        <xdr:xfrm>
          <a:off x="4638674" y="3248025"/>
          <a:ext cx="6505576" cy="33908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/>
          <xdr:cNvGraphicFramePr/>
        </xdr:nvGraphicFramePr>
        <xdr:xfrm>
          <a:off x="1123950" y="3190876"/>
          <a:ext cx="3676649" cy="3105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absoluteAnchor>
  <xdr:twoCellAnchor>
    <xdr:from>
      <xdr:col>4</xdr:col>
      <xdr:colOff>600075</xdr:colOff>
      <xdr:row>26</xdr:row>
      <xdr:rowOff>28576</xdr:rowOff>
    </xdr:from>
    <xdr:to>
      <xdr:col>5</xdr:col>
      <xdr:colOff>552450</xdr:colOff>
      <xdr:row>29</xdr:row>
      <xdr:rowOff>123826</xdr:rowOff>
    </xdr:to>
    <xdr:sp macro="" textlink="">
      <xdr:nvSpPr>
        <xdr:cNvPr id="6" name="正方形/長方形 5"/>
        <xdr:cNvSpPr/>
      </xdr:nvSpPr>
      <xdr:spPr>
        <a:xfrm>
          <a:off x="3305175" y="4486276"/>
          <a:ext cx="628650" cy="6096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0.04393</cdr:x>
      <cdr:y>0.77809</cdr:y>
    </cdr:from>
    <cdr:to>
      <cdr:x>0.23426</cdr:x>
      <cdr:y>0.8764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63" y="2638432"/>
          <a:ext cx="1238206" cy="333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出願人国籍・地域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0.11176</cdr:x>
      <cdr:y>0.07397</cdr:y>
    </cdr:from>
    <cdr:to>
      <cdr:x>0.27428</cdr:x>
      <cdr:y>0.21442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727075" y="250825"/>
          <a:ext cx="1057275" cy="4762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優先権主張</a:t>
          </a:r>
          <a:endParaRPr kumimoji="1" lang="en-US" altLang="ja-JP" sz="1100"/>
        </a:p>
        <a:p xmlns:a="http://schemas.openxmlformats.org/drawingml/2006/main">
          <a:pPr algn="ctr"/>
          <a:r>
            <a:rPr kumimoji="1" lang="en-US" altLang="ja-JP" sz="1100"/>
            <a:t>2007-2014</a:t>
          </a:r>
          <a:r>
            <a:rPr kumimoji="1" lang="ja-JP" altLang="en-US" sz="1100"/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0.73316</cdr:x>
      <cdr:y>0.81313</cdr:y>
    </cdr:from>
    <cdr:to>
      <cdr:x>0.97927</cdr:x>
      <cdr:y>0.98159</cdr:y>
    </cdr:to>
    <cdr:sp macro="" textlink="'1-5-16図　トリプル複合サイクル関連技術'!$K$14">
      <cdr:nvSpPr>
        <cdr:cNvPr id="2" name="テキスト ボックス 1"/>
        <cdr:cNvSpPr txBox="1"/>
      </cdr:nvSpPr>
      <cdr:spPr>
        <a:xfrm xmlns:a="http://schemas.openxmlformats.org/drawingml/2006/main">
          <a:off x="2695575" y="2524883"/>
          <a:ext cx="904875" cy="5231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77E5809-9214-454F-8F8B-DD4C38B4B86D}" type="TxLink">
            <a:rPr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合計
236件</a:t>
          </a:fld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95350" y="5286376"/>
    <xdr:ext cx="10020300" cy="3448048"/>
    <xdr:grpSp>
      <xdr:nvGrpSpPr>
        <xdr:cNvPr id="2" name="グループ化 1"/>
        <xdr:cNvGrpSpPr/>
      </xdr:nvGrpSpPr>
      <xdr:grpSpPr>
        <a:xfrm>
          <a:off x="895350" y="5286376"/>
          <a:ext cx="10020300" cy="3448048"/>
          <a:chOff x="1123950" y="3190876"/>
          <a:chExt cx="10020300" cy="3448048"/>
        </a:xfrm>
      </xdr:grpSpPr>
      <xdr:graphicFrame macro="">
        <xdr:nvGraphicFramePr>
          <xdr:cNvPr id="3" name="グラフ 2"/>
          <xdr:cNvGraphicFramePr/>
        </xdr:nvGraphicFramePr>
        <xdr:xfrm>
          <a:off x="4638674" y="3248025"/>
          <a:ext cx="6505576" cy="33908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/>
        </xdr:nvGraphicFramePr>
        <xdr:xfrm>
          <a:off x="1123950" y="3190876"/>
          <a:ext cx="3676649" cy="3105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absoluteAnchor>
  <xdr:twoCellAnchor>
    <xdr:from>
      <xdr:col>5</xdr:col>
      <xdr:colOff>349250</xdr:colOff>
      <xdr:row>33</xdr:row>
      <xdr:rowOff>133350</xdr:rowOff>
    </xdr:from>
    <xdr:to>
      <xdr:col>6</xdr:col>
      <xdr:colOff>311150</xdr:colOff>
      <xdr:row>36</xdr:row>
      <xdr:rowOff>146051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730625" y="5791200"/>
          <a:ext cx="638175" cy="527051"/>
        </a:xfrm>
        <a:prstGeom prst="rect">
          <a:avLst/>
        </a:prstGeom>
        <a:noFill/>
        <a:ln>
          <a:solidFill>
            <a:srgbClr val="FF0000"/>
          </a:solidFill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ln>
              <a:solidFill>
                <a:srgbClr val="FF0000"/>
              </a:solidFill>
            </a:ln>
            <a:solidFill>
              <a:schemeClr val="accent2">
                <a:lumMod val="20000"/>
                <a:lumOff val="80000"/>
              </a:schemeClr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twoCellAnchor>
  <xdr:absoluteAnchor>
    <xdr:pos x="676275" y="14716125"/>
    <xdr:ext cx="10020300" cy="3476623"/>
    <xdr:grpSp>
      <xdr:nvGrpSpPr>
        <xdr:cNvPr id="6" name="グループ化 5"/>
        <xdr:cNvGrpSpPr/>
      </xdr:nvGrpSpPr>
      <xdr:grpSpPr>
        <a:xfrm>
          <a:off x="676275" y="14716125"/>
          <a:ext cx="10020300" cy="3476623"/>
          <a:chOff x="1123950" y="3162301"/>
          <a:chExt cx="10020300" cy="3476623"/>
        </a:xfrm>
      </xdr:grpSpPr>
      <xdr:graphicFrame macro="">
        <xdr:nvGraphicFramePr>
          <xdr:cNvPr id="7" name="グラフ 6"/>
          <xdr:cNvGraphicFramePr/>
        </xdr:nvGraphicFramePr>
        <xdr:xfrm>
          <a:off x="4638674" y="3248025"/>
          <a:ext cx="6505576" cy="33908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8" name="グラフ 7"/>
          <xdr:cNvGraphicFramePr/>
        </xdr:nvGraphicFramePr>
        <xdr:xfrm>
          <a:off x="1123950" y="3162301"/>
          <a:ext cx="3676649" cy="3105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0.04393</cdr:x>
      <cdr:y>0.77809</cdr:y>
    </cdr:from>
    <cdr:to>
      <cdr:x>0.23426</cdr:x>
      <cdr:y>0.8764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63" y="2638432"/>
          <a:ext cx="1238206" cy="333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出願人国籍・地域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0.12054</cdr:x>
      <cdr:y>0.01779</cdr:y>
    </cdr:from>
    <cdr:to>
      <cdr:x>0.28306</cdr:x>
      <cdr:y>0.15824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784213" y="60325"/>
          <a:ext cx="1057286" cy="4762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優先権主張</a:t>
          </a:r>
          <a:endParaRPr kumimoji="1" lang="en-US" altLang="ja-JP" sz="1100"/>
        </a:p>
        <a:p xmlns:a="http://schemas.openxmlformats.org/drawingml/2006/main">
          <a:pPr algn="ctr"/>
          <a:r>
            <a:rPr kumimoji="1" lang="en-US" altLang="ja-JP" sz="1100"/>
            <a:t>2007-2014</a:t>
          </a:r>
          <a:r>
            <a:rPr kumimoji="1" lang="ja-JP" altLang="en-US" sz="1100"/>
            <a:t>年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0.73316</cdr:x>
      <cdr:y>0.81313</cdr:y>
    </cdr:from>
    <cdr:to>
      <cdr:x>0.97927</cdr:x>
      <cdr:y>0.98159</cdr:y>
    </cdr:to>
    <cdr:sp macro="" textlink="'1-5-16図　高温化技術'!$K$14">
      <cdr:nvSpPr>
        <cdr:cNvPr id="2" name="テキスト ボックス 1"/>
        <cdr:cNvSpPr txBox="1"/>
      </cdr:nvSpPr>
      <cdr:spPr>
        <a:xfrm xmlns:a="http://schemas.openxmlformats.org/drawingml/2006/main">
          <a:off x="2695575" y="2524883"/>
          <a:ext cx="904875" cy="5231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77E5809-9214-454F-8F8B-DD4C38B4B86D}" type="TxLink">
            <a:rPr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合計
5,585件</a:t>
          </a:fld>
          <a:endParaRPr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0.04393</cdr:x>
      <cdr:y>0.77809</cdr:y>
    </cdr:from>
    <cdr:to>
      <cdr:x>0.23426</cdr:x>
      <cdr:y>0.8764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63" y="2638432"/>
          <a:ext cx="1238206" cy="333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出願人国籍・地域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0.12054</cdr:x>
      <cdr:y>0.01779</cdr:y>
    </cdr:from>
    <cdr:to>
      <cdr:x>0.28306</cdr:x>
      <cdr:y>0.15824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784213" y="60325"/>
          <a:ext cx="1057286" cy="4762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優先権主張</a:t>
          </a:r>
          <a:endParaRPr kumimoji="1" lang="en-US" altLang="ja-JP" sz="1100"/>
        </a:p>
        <a:p xmlns:a="http://schemas.openxmlformats.org/drawingml/2006/main">
          <a:pPr algn="ctr"/>
          <a:r>
            <a:rPr kumimoji="1" lang="en-US" altLang="ja-JP" sz="1100"/>
            <a:t>2007-2014</a:t>
          </a:r>
          <a:r>
            <a:rPr kumimoji="1" lang="ja-JP" altLang="en-US" sz="1100"/>
            <a:t>年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0.81313</cdr:y>
    </cdr:from>
    <cdr:to>
      <cdr:x>0.97927</cdr:x>
      <cdr:y>0.98159</cdr:y>
    </cdr:to>
    <cdr:sp macro="" textlink="'1-5-16図　高温化技術'!$K$14">
      <cdr:nvSpPr>
        <cdr:cNvPr id="2" name="テキスト ボックス 1"/>
        <cdr:cNvSpPr txBox="1"/>
      </cdr:nvSpPr>
      <cdr:spPr>
        <a:xfrm xmlns:a="http://schemas.openxmlformats.org/drawingml/2006/main">
          <a:off x="2695575" y="2524883"/>
          <a:ext cx="904875" cy="5231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77E5809-9214-454F-8F8B-DD4C38B4B86D}" type="TxLink">
            <a:rPr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合計
5,585件</a:t>
          </a:fld>
          <a:endParaRPr lang="ja-JP" altLang="en-US" sz="1100"/>
        </a:p>
      </cdr:txBody>
    </cdr:sp>
  </cdr:relSizeAnchor>
  <cdr:relSizeAnchor xmlns:cdr="http://schemas.openxmlformats.org/drawingml/2006/chartDrawing">
    <cdr:from>
      <cdr:x>0.76511</cdr:x>
      <cdr:y>0.1728</cdr:y>
    </cdr:from>
    <cdr:to>
      <cdr:x>0.93869</cdr:x>
      <cdr:y>0.34254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3050" y="536575"/>
          <a:ext cx="638175" cy="527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headEnd/>
          <a:tailEnd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endParaRPr lang="ja-JP" altLang="en-US" sz="1100" b="0" i="0" strike="noStrike">
            <a:ln>
              <a:solidFill>
                <a:srgbClr val="FF0000"/>
              </a:solidFill>
            </a:ln>
            <a:solidFill>
              <a:schemeClr val="accent2">
                <a:lumMod val="20000"/>
                <a:lumOff val="80000"/>
              </a:schemeClr>
            </a:solidFill>
            <a:latin typeface="ＭＳ Ｐゴシック"/>
            <a:ea typeface="ＭＳ Ｐゴシック"/>
            <a:cs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46"/>
  <sheetViews>
    <sheetView tabSelected="1" topLeftCell="A4" workbookViewId="0">
      <selection activeCell="A19" sqref="A19"/>
    </sheetView>
  </sheetViews>
  <sheetFormatPr defaultColWidth="8.875" defaultRowHeight="13.5" x14ac:dyDescent="0.15"/>
  <sheetData>
    <row r="1" spans="1:12" x14ac:dyDescent="0.15">
      <c r="A1" s="4"/>
    </row>
    <row r="2" spans="1:12" x14ac:dyDescent="0.15">
      <c r="A2" s="4"/>
      <c r="E2" s="5"/>
    </row>
    <row r="3" spans="1:12" x14ac:dyDescent="0.15">
      <c r="A3" s="4"/>
    </row>
    <row r="4" spans="1:12" x14ac:dyDescent="0.15">
      <c r="B4" t="s">
        <v>10</v>
      </c>
      <c r="C4" t="s">
        <v>9</v>
      </c>
      <c r="D4" t="s">
        <v>8</v>
      </c>
      <c r="E4" t="s">
        <v>7</v>
      </c>
      <c r="F4" t="s">
        <v>6</v>
      </c>
      <c r="G4" t="s">
        <v>5</v>
      </c>
      <c r="H4" t="s">
        <v>4</v>
      </c>
      <c r="I4" t="s">
        <v>3</v>
      </c>
      <c r="J4" t="s">
        <v>2</v>
      </c>
      <c r="K4" t="s">
        <v>1</v>
      </c>
      <c r="L4" t="s">
        <v>0</v>
      </c>
    </row>
    <row r="5" spans="1:12" x14ac:dyDescent="0.15">
      <c r="B5">
        <v>2007</v>
      </c>
      <c r="C5" s="3">
        <v>9</v>
      </c>
      <c r="D5" s="3">
        <v>11</v>
      </c>
      <c r="E5" s="3"/>
      <c r="F5" s="3"/>
      <c r="G5" s="3"/>
      <c r="H5" s="3"/>
      <c r="I5" s="3"/>
      <c r="J5" s="3"/>
      <c r="K5" s="3"/>
      <c r="L5" s="2">
        <f t="shared" ref="L5:L12" si="0">SUM(C5:K5)</f>
        <v>20</v>
      </c>
    </row>
    <row r="6" spans="1:12" x14ac:dyDescent="0.15">
      <c r="B6">
        <v>2008</v>
      </c>
      <c r="C6" s="3">
        <v>11</v>
      </c>
      <c r="D6" s="3">
        <v>2</v>
      </c>
      <c r="E6" s="3"/>
      <c r="F6" s="3">
        <v>1</v>
      </c>
      <c r="G6" s="3"/>
      <c r="H6" s="3"/>
      <c r="I6" s="3"/>
      <c r="J6" s="3"/>
      <c r="K6" s="3"/>
      <c r="L6" s="2">
        <f t="shared" si="0"/>
        <v>14</v>
      </c>
    </row>
    <row r="7" spans="1:12" x14ac:dyDescent="0.15">
      <c r="B7">
        <v>2009</v>
      </c>
      <c r="C7" s="3">
        <v>2</v>
      </c>
      <c r="D7" s="3">
        <v>1</v>
      </c>
      <c r="E7" s="3">
        <v>13</v>
      </c>
      <c r="F7" s="3">
        <v>1</v>
      </c>
      <c r="G7" s="3"/>
      <c r="H7" s="3"/>
      <c r="I7" s="3"/>
      <c r="J7" s="3"/>
      <c r="K7" s="3"/>
      <c r="L7" s="2">
        <f t="shared" si="0"/>
        <v>17</v>
      </c>
    </row>
    <row r="8" spans="1:12" x14ac:dyDescent="0.15">
      <c r="B8">
        <v>2010</v>
      </c>
      <c r="C8" s="3">
        <v>1</v>
      </c>
      <c r="D8" s="3"/>
      <c r="E8" s="3">
        <v>5</v>
      </c>
      <c r="F8" s="3">
        <v>1</v>
      </c>
      <c r="G8" s="3">
        <v>1</v>
      </c>
      <c r="H8" s="3"/>
      <c r="I8" s="3"/>
      <c r="J8" s="3"/>
      <c r="K8" s="3"/>
      <c r="L8" s="2">
        <f t="shared" si="0"/>
        <v>8</v>
      </c>
    </row>
    <row r="9" spans="1:12" x14ac:dyDescent="0.15">
      <c r="B9">
        <v>2011</v>
      </c>
      <c r="C9" s="3">
        <v>3</v>
      </c>
      <c r="D9" s="3">
        <v>14</v>
      </c>
      <c r="E9" s="3">
        <v>4</v>
      </c>
      <c r="F9" s="3">
        <v>3</v>
      </c>
      <c r="G9" s="3">
        <v>6</v>
      </c>
      <c r="H9" s="3"/>
      <c r="I9" s="3"/>
      <c r="J9" s="3"/>
      <c r="K9" s="3"/>
      <c r="L9" s="2">
        <f t="shared" si="0"/>
        <v>30</v>
      </c>
    </row>
    <row r="10" spans="1:12" x14ac:dyDescent="0.15">
      <c r="B10">
        <v>2012</v>
      </c>
      <c r="C10" s="3">
        <v>40</v>
      </c>
      <c r="D10" s="3">
        <v>6</v>
      </c>
      <c r="E10" s="3">
        <v>14</v>
      </c>
      <c r="F10" s="3">
        <v>11</v>
      </c>
      <c r="G10" s="3">
        <v>8</v>
      </c>
      <c r="H10" s="3"/>
      <c r="I10" s="3">
        <v>2</v>
      </c>
      <c r="J10" s="3"/>
      <c r="K10" s="3"/>
      <c r="L10" s="2">
        <f t="shared" si="0"/>
        <v>81</v>
      </c>
    </row>
    <row r="11" spans="1:12" x14ac:dyDescent="0.15">
      <c r="B11">
        <v>2013</v>
      </c>
      <c r="C11" s="3">
        <v>26</v>
      </c>
      <c r="D11" s="3">
        <v>20</v>
      </c>
      <c r="E11" s="3"/>
      <c r="F11" s="3">
        <v>6</v>
      </c>
      <c r="G11" s="3">
        <v>1</v>
      </c>
      <c r="H11" s="3"/>
      <c r="I11" s="3"/>
      <c r="J11" s="3"/>
      <c r="K11" s="3"/>
      <c r="L11" s="2">
        <f t="shared" si="0"/>
        <v>53</v>
      </c>
    </row>
    <row r="12" spans="1:12" x14ac:dyDescent="0.15">
      <c r="B12">
        <v>2014</v>
      </c>
      <c r="C12" s="3">
        <v>1</v>
      </c>
      <c r="D12" s="3">
        <v>3</v>
      </c>
      <c r="E12" s="3">
        <v>1</v>
      </c>
      <c r="F12" s="3">
        <v>6</v>
      </c>
      <c r="G12" s="3">
        <v>2</v>
      </c>
      <c r="H12" s="3"/>
      <c r="I12" s="3"/>
      <c r="J12" s="3"/>
      <c r="K12" s="3"/>
      <c r="L12" s="2">
        <f t="shared" si="0"/>
        <v>13</v>
      </c>
    </row>
    <row r="13" spans="1:12" x14ac:dyDescent="0.15">
      <c r="C13" s="3">
        <f t="shared" ref="C13:L13" si="1">SUM(C5:C12)</f>
        <v>93</v>
      </c>
      <c r="D13" s="3">
        <f t="shared" si="1"/>
        <v>57</v>
      </c>
      <c r="E13" s="3">
        <f t="shared" si="1"/>
        <v>37</v>
      </c>
      <c r="F13" s="3">
        <f t="shared" si="1"/>
        <v>29</v>
      </c>
      <c r="G13" s="3">
        <f t="shared" si="1"/>
        <v>18</v>
      </c>
      <c r="H13" s="3">
        <f t="shared" si="1"/>
        <v>0</v>
      </c>
      <c r="I13" s="3">
        <f t="shared" si="1"/>
        <v>2</v>
      </c>
      <c r="J13" s="3">
        <f t="shared" si="1"/>
        <v>0</v>
      </c>
      <c r="K13" s="3">
        <f t="shared" si="1"/>
        <v>0</v>
      </c>
      <c r="L13" s="2">
        <f t="shared" si="1"/>
        <v>236</v>
      </c>
    </row>
    <row r="14" spans="1:12" x14ac:dyDescent="0.15">
      <c r="K14" s="1" t="str">
        <f>"合計"&amp;CHAR(10)&amp;TEXT(L13,"#,###")&amp;"件"</f>
        <v>合計
236件</v>
      </c>
    </row>
    <row r="16" spans="1:12" x14ac:dyDescent="0.15">
      <c r="B16" t="s">
        <v>12</v>
      </c>
    </row>
    <row r="18" spans="4:6" x14ac:dyDescent="0.15">
      <c r="D18" s="6" t="s">
        <v>11</v>
      </c>
      <c r="E18" s="6"/>
      <c r="F18" s="6"/>
    </row>
    <row r="45" spans="3:3" x14ac:dyDescent="0.15">
      <c r="C45" t="s">
        <v>13</v>
      </c>
    </row>
    <row r="46" spans="3:3" x14ac:dyDescent="0.15">
      <c r="C46" t="s">
        <v>14</v>
      </c>
    </row>
  </sheetData>
  <mergeCells count="1">
    <mergeCell ref="D18:F18"/>
  </mergeCells>
  <phoneticPr fontId="2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O23" sqref="O23"/>
    </sheetView>
  </sheetViews>
  <sheetFormatPr defaultColWidth="8.875" defaultRowHeight="13.5" x14ac:dyDescent="0.15"/>
  <sheetData>
    <row r="1" spans="1:12" x14ac:dyDescent="0.15">
      <c r="A1" s="4"/>
    </row>
    <row r="2" spans="1:12" x14ac:dyDescent="0.15">
      <c r="A2" s="4"/>
      <c r="E2" s="5"/>
    </row>
    <row r="3" spans="1:12" x14ac:dyDescent="0.15">
      <c r="A3" s="4"/>
    </row>
    <row r="4" spans="1:12" x14ac:dyDescent="0.15">
      <c r="B4" t="s">
        <v>10</v>
      </c>
      <c r="C4" t="s">
        <v>9</v>
      </c>
      <c r="D4" t="s">
        <v>8</v>
      </c>
      <c r="E4" t="s">
        <v>7</v>
      </c>
      <c r="F4" t="s">
        <v>6</v>
      </c>
      <c r="G4" t="s">
        <v>5</v>
      </c>
      <c r="H4" t="s">
        <v>4</v>
      </c>
      <c r="I4" t="s">
        <v>3</v>
      </c>
      <c r="J4" t="s">
        <v>2</v>
      </c>
      <c r="K4" t="s">
        <v>1</v>
      </c>
      <c r="L4" t="s">
        <v>0</v>
      </c>
    </row>
    <row r="5" spans="1:12" x14ac:dyDescent="0.15">
      <c r="B5">
        <v>2007</v>
      </c>
      <c r="C5" s="3">
        <v>45</v>
      </c>
      <c r="D5" s="3">
        <v>159</v>
      </c>
      <c r="E5" s="3">
        <v>134</v>
      </c>
      <c r="F5" s="3">
        <v>13</v>
      </c>
      <c r="G5" s="3">
        <v>4</v>
      </c>
      <c r="H5" s="3"/>
      <c r="I5" s="3">
        <v>4</v>
      </c>
      <c r="J5" s="3"/>
      <c r="K5" s="3">
        <v>6</v>
      </c>
      <c r="L5" s="2">
        <f t="shared" ref="L5:L12" si="0">SUM(C5:K5)</f>
        <v>365</v>
      </c>
    </row>
    <row r="6" spans="1:12" x14ac:dyDescent="0.15">
      <c r="B6">
        <v>2008</v>
      </c>
      <c r="C6" s="3">
        <v>193</v>
      </c>
      <c r="D6" s="3">
        <v>382</v>
      </c>
      <c r="E6" s="3">
        <v>295</v>
      </c>
      <c r="F6" s="3">
        <v>19</v>
      </c>
      <c r="G6" s="3">
        <v>5</v>
      </c>
      <c r="H6" s="3"/>
      <c r="I6" s="3">
        <v>35</v>
      </c>
      <c r="J6" s="3">
        <v>2</v>
      </c>
      <c r="K6" s="3">
        <v>8</v>
      </c>
      <c r="L6" s="2">
        <f t="shared" si="0"/>
        <v>939</v>
      </c>
    </row>
    <row r="7" spans="1:12" x14ac:dyDescent="0.15">
      <c r="B7">
        <v>2009</v>
      </c>
      <c r="C7" s="3">
        <v>119</v>
      </c>
      <c r="D7" s="3">
        <v>339</v>
      </c>
      <c r="E7" s="3">
        <v>177</v>
      </c>
      <c r="F7" s="3">
        <v>7</v>
      </c>
      <c r="G7" s="3">
        <v>5</v>
      </c>
      <c r="H7" s="3"/>
      <c r="I7" s="3">
        <v>4</v>
      </c>
      <c r="J7" s="3"/>
      <c r="K7" s="3">
        <v>22</v>
      </c>
      <c r="L7" s="2">
        <f t="shared" si="0"/>
        <v>673</v>
      </c>
    </row>
    <row r="8" spans="1:12" x14ac:dyDescent="0.15">
      <c r="B8">
        <v>2010</v>
      </c>
      <c r="C8" s="3">
        <v>69</v>
      </c>
      <c r="D8" s="3">
        <v>293</v>
      </c>
      <c r="E8" s="3">
        <v>255</v>
      </c>
      <c r="F8" s="3">
        <v>20</v>
      </c>
      <c r="G8" s="3">
        <v>10</v>
      </c>
      <c r="H8" s="3"/>
      <c r="I8" s="3">
        <v>79</v>
      </c>
      <c r="J8" s="3"/>
      <c r="K8" s="3">
        <v>5</v>
      </c>
      <c r="L8" s="2">
        <f t="shared" si="0"/>
        <v>731</v>
      </c>
    </row>
    <row r="9" spans="1:12" x14ac:dyDescent="0.15">
      <c r="B9">
        <v>2011</v>
      </c>
      <c r="C9" s="3">
        <v>104</v>
      </c>
      <c r="D9" s="3">
        <v>278</v>
      </c>
      <c r="E9" s="3">
        <v>98</v>
      </c>
      <c r="F9" s="3">
        <v>24</v>
      </c>
      <c r="G9" s="3">
        <v>4</v>
      </c>
      <c r="H9" s="3"/>
      <c r="I9" s="3">
        <v>9</v>
      </c>
      <c r="J9" s="3"/>
      <c r="K9" s="3">
        <v>2</v>
      </c>
      <c r="L9" s="2">
        <f t="shared" si="0"/>
        <v>519</v>
      </c>
    </row>
    <row r="10" spans="1:12" x14ac:dyDescent="0.15">
      <c r="B10">
        <v>2012</v>
      </c>
      <c r="C10" s="3">
        <v>154</v>
      </c>
      <c r="D10" s="3">
        <v>757</v>
      </c>
      <c r="E10" s="3">
        <v>204</v>
      </c>
      <c r="F10" s="3">
        <v>31</v>
      </c>
      <c r="G10" s="3">
        <v>16</v>
      </c>
      <c r="H10" s="3">
        <v>1</v>
      </c>
      <c r="I10" s="3">
        <v>22</v>
      </c>
      <c r="J10" s="3"/>
      <c r="K10" s="3">
        <v>8</v>
      </c>
      <c r="L10" s="2">
        <f t="shared" si="0"/>
        <v>1193</v>
      </c>
    </row>
    <row r="11" spans="1:12" x14ac:dyDescent="0.15">
      <c r="B11">
        <v>2013</v>
      </c>
      <c r="C11" s="3">
        <v>75</v>
      </c>
      <c r="D11" s="3">
        <v>339</v>
      </c>
      <c r="E11" s="3">
        <v>205</v>
      </c>
      <c r="F11" s="3">
        <v>56</v>
      </c>
      <c r="G11" s="3">
        <v>12</v>
      </c>
      <c r="H11" s="3">
        <v>1</v>
      </c>
      <c r="I11" s="3">
        <v>16</v>
      </c>
      <c r="J11" s="3"/>
      <c r="K11" s="3"/>
      <c r="L11" s="2">
        <f t="shared" si="0"/>
        <v>704</v>
      </c>
    </row>
    <row r="12" spans="1:12" x14ac:dyDescent="0.15">
      <c r="B12">
        <v>2014</v>
      </c>
      <c r="C12" s="3">
        <v>49</v>
      </c>
      <c r="D12" s="3">
        <v>281</v>
      </c>
      <c r="E12" s="3">
        <v>71</v>
      </c>
      <c r="F12" s="3">
        <v>25</v>
      </c>
      <c r="G12" s="3">
        <v>22</v>
      </c>
      <c r="H12" s="3"/>
      <c r="I12" s="3">
        <v>12</v>
      </c>
      <c r="J12" s="3"/>
      <c r="K12" s="3">
        <v>1</v>
      </c>
      <c r="L12" s="2">
        <f t="shared" si="0"/>
        <v>461</v>
      </c>
    </row>
    <row r="13" spans="1:12" x14ac:dyDescent="0.15">
      <c r="C13" s="3">
        <f t="shared" ref="C13:L13" si="1">SUM(C5:C12)</f>
        <v>808</v>
      </c>
      <c r="D13" s="3">
        <f t="shared" si="1"/>
        <v>2828</v>
      </c>
      <c r="E13" s="3">
        <f t="shared" si="1"/>
        <v>1439</v>
      </c>
      <c r="F13" s="3">
        <f t="shared" si="1"/>
        <v>195</v>
      </c>
      <c r="G13" s="3">
        <f t="shared" si="1"/>
        <v>78</v>
      </c>
      <c r="H13" s="3">
        <f t="shared" si="1"/>
        <v>2</v>
      </c>
      <c r="I13" s="3">
        <f t="shared" si="1"/>
        <v>181</v>
      </c>
      <c r="J13" s="3">
        <f t="shared" si="1"/>
        <v>2</v>
      </c>
      <c r="K13" s="3">
        <f t="shared" si="1"/>
        <v>52</v>
      </c>
      <c r="L13" s="2">
        <f t="shared" si="1"/>
        <v>5585</v>
      </c>
    </row>
    <row r="14" spans="1:12" x14ac:dyDescent="0.15">
      <c r="K14" s="1" t="str">
        <f>"合計"&amp;CHAR(10)&amp;TEXT(L13,"#,###")&amp;"件"</f>
        <v>合計
5,585件</v>
      </c>
    </row>
    <row r="22" spans="2:5" x14ac:dyDescent="0.15">
      <c r="B22" t="s">
        <v>19</v>
      </c>
    </row>
    <row r="29" spans="2:5" x14ac:dyDescent="0.15">
      <c r="D29" s="7" t="s">
        <v>18</v>
      </c>
      <c r="E29" s="7"/>
    </row>
    <row r="42" spans="3:3" x14ac:dyDescent="0.15">
      <c r="C42" t="s">
        <v>17</v>
      </c>
    </row>
    <row r="43" spans="3:3" x14ac:dyDescent="0.15">
      <c r="C43" t="s">
        <v>14</v>
      </c>
    </row>
    <row r="55" spans="3:3" x14ac:dyDescent="0.15">
      <c r="C55" t="s">
        <v>16</v>
      </c>
    </row>
    <row r="56" spans="3:3" x14ac:dyDescent="0.15">
      <c r="C56" t="s">
        <v>15</v>
      </c>
    </row>
  </sheetData>
  <mergeCells count="1">
    <mergeCell ref="D29:E29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1-5-16図　トリプル複合サイクル関連技術</vt:lpstr>
      <vt:lpstr>1-5-16図　高温化技術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2017-04-21T11:02:58Z</dcterms:created>
  <dcterms:modified xsi:type="dcterms:W3CDTF">2017-09-07T12:34:19Z</dcterms:modified>
</cp:coreProperties>
</file>