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2370" yWindow="270" windowWidth="17685" windowHeight="10155" tabRatio="719"/>
  </bookViews>
  <sheets>
    <sheet name="1-1-88図　中国における商標登録出願構造" sheetId="2" r:id="rId1"/>
  </sheets>
  <calcPr calcId="152511"/>
</workbook>
</file>

<file path=xl/calcChain.xml><?xml version="1.0" encoding="utf-8"?>
<calcChain xmlns="http://schemas.openxmlformats.org/spreadsheetml/2006/main">
  <c r="H6" i="2" l="1"/>
  <c r="G6" i="2" l="1"/>
  <c r="K8" i="2"/>
  <c r="J7" i="2"/>
  <c r="D4" i="2"/>
</calcChain>
</file>

<file path=xl/sharedStrings.xml><?xml version="1.0" encoding="utf-8"?>
<sst xmlns="http://schemas.openxmlformats.org/spreadsheetml/2006/main" count="12" uniqueCount="12">
  <si>
    <t>CTMO</t>
    <phoneticPr fontId="3"/>
  </si>
  <si>
    <t>内国人による出願</t>
    <rPh sb="0" eb="1">
      <t>ナイ</t>
    </rPh>
    <rPh sb="1" eb="3">
      <t>コクジン</t>
    </rPh>
    <phoneticPr fontId="3"/>
  </si>
  <si>
    <t>外国人（日本人を除く）による出願</t>
    <rPh sb="0" eb="3">
      <t>ガイコクジン</t>
    </rPh>
    <phoneticPr fontId="3"/>
  </si>
  <si>
    <t>Total</t>
  </si>
  <si>
    <t>種別</t>
    <rPh sb="0" eb="2">
      <t>シュベツ</t>
    </rPh>
    <phoneticPr fontId="3"/>
  </si>
  <si>
    <t>日本人による出願</t>
    <rPh sb="0" eb="2">
      <t>ニホン</t>
    </rPh>
    <rPh sb="2" eb="3">
      <t>ジン</t>
    </rPh>
    <rPh sb="6" eb="8">
      <t>シュツガン</t>
    </rPh>
    <phoneticPr fontId="3"/>
  </si>
  <si>
    <t>（備考）</t>
    <phoneticPr fontId="3"/>
  </si>
  <si>
    <t>（資料）</t>
    <phoneticPr fontId="3"/>
  </si>
  <si>
    <t>●商標出願件数（内外国人別）</t>
    <rPh sb="1" eb="3">
      <t>ショウヒョウ</t>
    </rPh>
    <rPh sb="3" eb="5">
      <t>シュツガン</t>
    </rPh>
    <rPh sb="5" eb="7">
      <t>ケンスウ</t>
    </rPh>
    <rPh sb="8" eb="9">
      <t>ウチ</t>
    </rPh>
    <rPh sb="9" eb="11">
      <t>ガイコク</t>
    </rPh>
    <rPh sb="11" eb="12">
      <t>ジン</t>
    </rPh>
    <rPh sb="12" eb="13">
      <t>ベツ</t>
    </rPh>
    <phoneticPr fontId="3"/>
  </si>
  <si>
    <t>CTMO Annual Report</t>
    <phoneticPr fontId="3"/>
  </si>
  <si>
    <t>1-1-88図　中国における商標登録出願構造</t>
    <phoneticPr fontId="3"/>
  </si>
  <si>
    <t>出願件数での公表はしていないため、数値は出願区分数
国別内訳は下記資料の定義に従っている。</t>
    <rPh sb="26" eb="28">
      <t>クニベツ</t>
    </rPh>
    <rPh sb="28" eb="30">
      <t>ウチワケ</t>
    </rPh>
    <rPh sb="31" eb="33">
      <t>カキ</t>
    </rPh>
    <rPh sb="33" eb="35">
      <t>シリョウ</t>
    </rPh>
    <rPh sb="36" eb="38">
      <t>テイギ</t>
    </rPh>
    <rPh sb="39" eb="40">
      <t>シタガ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</si>
</sst>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;[Red]\-#,##0.0"/>
  </numFmts>
  <fonts count="5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3">
      <alignment vertical="center"/>
    </xf>
    <xf numFmtId="0" fontId="1" fillId="0" borderId="0" xfId="3" applyFill="1">
      <alignment vertical="center"/>
    </xf>
    <xf numFmtId="0" fontId="1" fillId="0" borderId="0" xfId="3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4" xfId="2" applyFont="1" applyBorder="1">
      <alignment vertical="center"/>
    </xf>
    <xf numFmtId="38" fontId="1" fillId="0" borderId="0" xfId="2" applyFont="1">
      <alignment vertical="center"/>
    </xf>
    <xf numFmtId="38" fontId="1" fillId="0" borderId="5" xfId="2" applyFont="1" applyBorder="1">
      <alignment vertical="center"/>
    </xf>
    <xf numFmtId="38" fontId="1" fillId="2" borderId="6" xfId="2" applyFont="1" applyFill="1" applyBorder="1">
      <alignment vertical="center"/>
    </xf>
    <xf numFmtId="38" fontId="1" fillId="0" borderId="7" xfId="2" applyFont="1" applyBorder="1">
      <alignment vertical="center"/>
    </xf>
    <xf numFmtId="38" fontId="1" fillId="0" borderId="8" xfId="2" applyFont="1" applyBorder="1">
      <alignment vertical="center"/>
    </xf>
    <xf numFmtId="38" fontId="1" fillId="0" borderId="0" xfId="2" applyFont="1" applyFill="1" applyBorder="1">
      <alignment vertical="center"/>
    </xf>
    <xf numFmtId="177" fontId="1" fillId="2" borderId="9" xfId="2" applyNumberFormat="1" applyFont="1" applyFill="1" applyBorder="1">
      <alignment vertical="center"/>
    </xf>
    <xf numFmtId="177" fontId="1" fillId="0" borderId="10" xfId="2" applyNumberFormat="1" applyFont="1" applyBorder="1">
      <alignment vertical="center"/>
    </xf>
    <xf numFmtId="177" fontId="1" fillId="0" borderId="11" xfId="2" applyNumberFormat="1" applyFont="1" applyBorder="1">
      <alignment vertical="center"/>
    </xf>
    <xf numFmtId="38" fontId="1" fillId="0" borderId="0" xfId="2" applyFont="1" applyFill="1">
      <alignment vertical="center"/>
    </xf>
    <xf numFmtId="177" fontId="1" fillId="0" borderId="0" xfId="2" applyNumberFormat="1" applyFont="1" applyFill="1" applyBorder="1">
      <alignment vertical="center"/>
    </xf>
    <xf numFmtId="176" fontId="1" fillId="0" borderId="0" xfId="1" applyNumberFormat="1" applyFont="1">
      <alignment vertical="center"/>
    </xf>
    <xf numFmtId="176" fontId="1" fillId="0" borderId="0" xfId="1" applyNumberFormat="1" applyFont="1" applyFill="1">
      <alignment vertical="center"/>
    </xf>
    <xf numFmtId="0" fontId="4" fillId="0" borderId="0" xfId="3" applyFont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0" fontId="0" fillId="0" borderId="0" xfId="3" applyFont="1" applyAlignment="1">
      <alignment vertical="center"/>
    </xf>
    <xf numFmtId="177" fontId="1" fillId="0" borderId="12" xfId="2" applyNumberFormat="1" applyFont="1" applyBorder="1" applyAlignment="1">
      <alignment horizontal="right" vertical="center"/>
    </xf>
    <xf numFmtId="177" fontId="1" fillId="0" borderId="11" xfId="2" applyNumberFormat="1" applyFont="1" applyBorder="1" applyAlignment="1">
      <alignment horizontal="right" vertical="center"/>
    </xf>
    <xf numFmtId="177" fontId="1" fillId="0" borderId="10" xfId="2" applyNumberFormat="1" applyFont="1" applyBorder="1" applyAlignment="1">
      <alignment horizontal="right" vertical="center"/>
    </xf>
    <xf numFmtId="38" fontId="0" fillId="0" borderId="13" xfId="2" applyFont="1" applyBorder="1">
      <alignment vertical="center"/>
    </xf>
    <xf numFmtId="38" fontId="0" fillId="0" borderId="14" xfId="2" applyFont="1" applyBorder="1">
      <alignment vertical="center"/>
    </xf>
    <xf numFmtId="0" fontId="1" fillId="0" borderId="0" xfId="1" applyNumberFormat="1" applyFont="1">
      <alignment vertical="center"/>
    </xf>
    <xf numFmtId="0" fontId="0" fillId="0" borderId="0" xfId="3" applyFont="1" applyAlignment="1">
      <alignment horizontal="left" vertical="top" wrapText="1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3" applyFont="1" applyAlignment="1">
      <alignment horizontal="right" vertical="top"/>
    </xf>
  </cellXfs>
  <cellStyles count="4">
    <cellStyle name="パーセント" xfId="1" builtinId="5"/>
    <cellStyle name="桁区切り" xfId="2" builtinId="6"/>
    <cellStyle name="標準" xfId="0" builtinId="0"/>
    <cellStyle name="標準_主要国の出願構造及び主要国への日本人による出願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C8DC"/>
      <color rgb="FFBED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98490592716309E-2"/>
          <c:y val="0.20037731471411377"/>
          <c:w val="0.77171275307758247"/>
          <c:h val="0.666588651556677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'1-1-88図　中国における商標登録出願構造'!$C$3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BEDB99"/>
              </a:solidFill>
              <a:ln w="3175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41C-4CCB-A1E3-1B9E3ABBEF91}"/>
              </c:ext>
            </c:extLst>
          </c:dPt>
          <c:dLbls>
            <c:dLbl>
              <c:idx val="0"/>
              <c:layout>
                <c:manualLayout>
                  <c:x val="2.4341401769223084E-3"/>
                  <c:y val="1.1611200533634817E-2"/>
                </c:manualLayout>
              </c:layout>
              <c:spPr/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'1-1-88図　中国における商標登録出願構造'!$D$2:$H$2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'1-1-88図　中国における商標登録出願構造'!$D$3:$H$3</c:f>
              <c:numCache>
                <c:formatCode>#,##0.0;[Red]\-#,##0.0</c:formatCode>
                <c:ptCount val="5"/>
                <c:pt idx="0">
                  <c:v>173.33609999999999</c:v>
                </c:pt>
                <c:pt idx="1">
                  <c:v>213.9973</c:v>
                </c:pt>
                <c:pt idx="2">
                  <c:v>269.92</c:v>
                </c:pt>
                <c:pt idx="3">
                  <c:v>352.7</c:v>
                </c:pt>
                <c:pt idx="4">
                  <c:v>553.9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41C-4CCB-A1E3-1B9E3ABBEF91}"/>
            </c:ext>
          </c:extLst>
        </c:ser>
        <c:ser>
          <c:idx val="1"/>
          <c:order val="1"/>
          <c:tx>
            <c:strRef>
              <c:f>'1-1-88図　中国における商標登録出願構造'!$C$5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3926933375752268E-2"/>
                  <c:y val="-2.15629123707602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209779333138916E-2"/>
                  <c:y val="-5.4787488580502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926933375752268E-2"/>
                  <c:y val="-5.302417308333695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392675663016871E-2"/>
                  <c:y val="-8.98768869360943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7129563350035795E-2"/>
                  <c:y val="-6.89984193964701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'1-1-88図　中国における商標登録出願構造'!$D$2:$H$2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'1-1-88図　中国における商標登録出願構造'!$D$5:$H$5</c:f>
              <c:numCache>
                <c:formatCode>#,##0.0;[Red]\-#,##0.0</c:formatCode>
                <c:ptCount val="5"/>
                <c:pt idx="0">
                  <c:v>1.6604000000000001</c:v>
                </c:pt>
                <c:pt idx="1">
                  <c:v>1.4054</c:v>
                </c:pt>
                <c:pt idx="2">
                  <c:v>1.6403000000000001</c:v>
                </c:pt>
                <c:pt idx="3">
                  <c:v>1.4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41C-4CCB-A1E3-1B9E3ABBEF91}"/>
            </c:ext>
          </c:extLst>
        </c:ser>
        <c:ser>
          <c:idx val="2"/>
          <c:order val="2"/>
          <c:tx>
            <c:strRef>
              <c:f>'1-1-88図　中国における商標登録出願構造'!$C$4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6C8D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5386538100554243E-3"/>
                  <c:y val="-3.49143225783645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895948389136385E-3"/>
                  <c:y val="-4.31582087397566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768742363917185E-3"/>
                  <c:y val="-4.60040474738637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9606664079147174E-3"/>
                  <c:y val="-4.32362116351617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269247594049893E-3"/>
                  <c:y val="-4.4789805314739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841C-4CCB-A1E3-1B9E3ABBEF9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'1-1-88図　中国における商標登録出願構造'!$D$2:$H$2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'1-1-88図　中国における商標登録出願構造'!$D$4:$H$4</c:f>
              <c:numCache>
                <c:formatCode>#,##0.0;[Red]\-#,##0.0</c:formatCode>
                <c:ptCount val="5"/>
                <c:pt idx="0">
                  <c:v>13.158100000000001</c:v>
                </c:pt>
                <c:pt idx="1">
                  <c:v>13.133100000000001</c:v>
                </c:pt>
                <c:pt idx="2">
                  <c:v>16.0489</c:v>
                </c:pt>
                <c:pt idx="3">
                  <c:v>15</c:v>
                </c:pt>
                <c:pt idx="4">
                  <c:v>18.899999999999999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41C-4CCB-A1E3-1B9E3ABBE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100"/>
        <c:axId val="409075384"/>
        <c:axId val="413913936"/>
      </c:barChart>
      <c:catAx>
        <c:axId val="409075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70936786942036278"/>
              <c:y val="0.93711112077841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3913936"/>
        <c:crosses val="autoZero"/>
        <c:auto val="1"/>
        <c:lblAlgn val="ctr"/>
        <c:lblOffset val="100"/>
        <c:noMultiLvlLbl val="0"/>
      </c:catAx>
      <c:valAx>
        <c:axId val="413913936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（万件）</a:t>
                </a:r>
              </a:p>
            </c:rich>
          </c:tx>
          <c:layout>
            <c:manualLayout>
              <c:xMode val="edge"/>
              <c:yMode val="edge"/>
              <c:x val="1.9134476877259029E-3"/>
              <c:y val="0.113864358115456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075384"/>
        <c:crosses val="autoZero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legend>
      <c:legendPos val="l"/>
      <c:layout>
        <c:manualLayout>
          <c:xMode val="edge"/>
          <c:yMode val="edge"/>
          <c:x val="0.102739683581219"/>
          <c:y val="1.6669229477628427E-2"/>
          <c:w val="0.33889508603091278"/>
          <c:h val="0.20347411119064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9</xdr:row>
      <xdr:rowOff>85725</xdr:rowOff>
    </xdr:from>
    <xdr:to>
      <xdr:col>8</xdr:col>
      <xdr:colOff>476250</xdr:colOff>
      <xdr:row>25</xdr:row>
      <xdr:rowOff>485775</xdr:rowOff>
    </xdr:to>
    <xdr:graphicFrame macro="">
      <xdr:nvGraphicFramePr>
        <xdr:cNvPr id="72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showGridLines="0" tabSelected="1" zoomScaleNormal="100" zoomScaleSheetLayoutView="100" workbookViewId="0">
      <selection activeCell="E30" sqref="E30"/>
    </sheetView>
  </sheetViews>
  <sheetFormatPr defaultRowHeight="15" customHeight="1" x14ac:dyDescent="0.15"/>
  <cols>
    <col min="1" max="2" width="9.33203125" style="1" customWidth="1"/>
    <col min="3" max="3" width="29.33203125" style="1" customWidth="1"/>
    <col min="4" max="7" width="9.6640625" style="1" bestFit="1" customWidth="1"/>
    <col min="8" max="8" width="11.1640625" style="1" customWidth="1"/>
    <col min="9" max="10" width="9.6640625" style="1" bestFit="1" customWidth="1"/>
    <col min="11" max="11" width="12.6640625" style="1" bestFit="1" customWidth="1"/>
    <col min="12" max="12" width="9.33203125" style="1" bestFit="1" customWidth="1"/>
    <col min="13" max="15" width="9.6640625" style="1" bestFit="1" customWidth="1"/>
    <col min="16" max="16" width="9.6640625" style="2" customWidth="1"/>
    <col min="17" max="17" width="9.6640625" style="1" bestFit="1" customWidth="1"/>
    <col min="18" max="18" width="10" style="1" bestFit="1" customWidth="1"/>
    <col min="19" max="20" width="9.6640625" style="1" bestFit="1" customWidth="1"/>
    <col min="21" max="16384" width="9.33203125" style="1"/>
  </cols>
  <sheetData>
    <row r="1" spans="2:20" ht="15" customHeight="1" thickBot="1" x14ac:dyDescent="0.2">
      <c r="B1" s="22" t="s">
        <v>8</v>
      </c>
      <c r="G1" s="13"/>
      <c r="H1" s="13"/>
      <c r="P1" s="1"/>
    </row>
    <row r="2" spans="2:20" s="3" customFormat="1" ht="15" customHeight="1" thickBot="1" x14ac:dyDescent="0.2">
      <c r="B2" s="4"/>
      <c r="C2" s="5" t="s">
        <v>4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</row>
    <row r="3" spans="2:20" s="8" customFormat="1" ht="15" customHeight="1" thickTop="1" x14ac:dyDescent="0.15">
      <c r="B3" s="11" t="s">
        <v>0</v>
      </c>
      <c r="C3" s="28" t="s">
        <v>1</v>
      </c>
      <c r="D3" s="25">
        <v>173.33609999999999</v>
      </c>
      <c r="E3" s="25">
        <v>213.9973</v>
      </c>
      <c r="F3" s="25">
        <v>269.92</v>
      </c>
      <c r="G3" s="25">
        <v>352.7</v>
      </c>
      <c r="H3" s="25">
        <v>553.9</v>
      </c>
    </row>
    <row r="4" spans="2:20" s="8" customFormat="1" ht="15" customHeight="1" x14ac:dyDescent="0.15">
      <c r="B4" s="7"/>
      <c r="C4" s="29" t="s">
        <v>2</v>
      </c>
      <c r="D4" s="26">
        <f>14.8185-D5</f>
        <v>13.158100000000001</v>
      </c>
      <c r="E4" s="15">
        <v>13.133100000000001</v>
      </c>
      <c r="F4" s="15">
        <v>16.0489</v>
      </c>
      <c r="G4" s="15">
        <v>15</v>
      </c>
      <c r="H4" s="15">
        <v>18.899999999999999</v>
      </c>
    </row>
    <row r="5" spans="2:20" s="8" customFormat="1" ht="15" customHeight="1" x14ac:dyDescent="0.15">
      <c r="B5" s="7"/>
      <c r="C5" s="12" t="s">
        <v>5</v>
      </c>
      <c r="D5" s="27">
        <v>1.6604000000000001</v>
      </c>
      <c r="E5" s="16">
        <v>1.4054</v>
      </c>
      <c r="F5" s="16">
        <v>1.6403000000000001</v>
      </c>
      <c r="G5" s="16">
        <v>1.4</v>
      </c>
      <c r="H5" s="16">
        <v>2</v>
      </c>
      <c r="J5" s="8">
        <v>112347</v>
      </c>
      <c r="K5" s="8">
        <v>11709</v>
      </c>
    </row>
    <row r="6" spans="2:20" s="8" customFormat="1" ht="15" customHeight="1" x14ac:dyDescent="0.15">
      <c r="B6" s="9"/>
      <c r="C6" s="10" t="s">
        <v>3</v>
      </c>
      <c r="D6" s="14">
        <v>188.15</v>
      </c>
      <c r="E6" s="14">
        <v>228.54</v>
      </c>
      <c r="F6" s="14">
        <v>287.60000000000002</v>
      </c>
      <c r="G6" s="14">
        <f>SUM(G3:G5)</f>
        <v>369.09999999999997</v>
      </c>
      <c r="H6" s="14">
        <f>SUM(H3:H5)</f>
        <v>574.79999999999995</v>
      </c>
      <c r="J6" s="8">
        <v>52191</v>
      </c>
      <c r="K6" s="8">
        <v>2710</v>
      </c>
    </row>
    <row r="7" spans="2:20" s="17" customFormat="1" ht="15" customHeight="1" x14ac:dyDescent="0.15">
      <c r="B7" s="13"/>
      <c r="C7" s="13"/>
      <c r="D7" s="18"/>
      <c r="E7" s="18"/>
      <c r="F7" s="18"/>
      <c r="G7" s="18"/>
      <c r="H7" s="18"/>
      <c r="I7" s="18"/>
      <c r="J7" s="18">
        <f>SUM(J5:J6)</f>
        <v>164538</v>
      </c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2:20" ht="15" customHeight="1" x14ac:dyDescent="0.15">
      <c r="C8" s="21" t="s">
        <v>10</v>
      </c>
      <c r="D8" s="19"/>
      <c r="E8" s="19"/>
      <c r="F8" s="19"/>
      <c r="G8" s="19"/>
      <c r="H8" s="19"/>
      <c r="I8" s="19"/>
      <c r="J8" s="19"/>
      <c r="K8" s="30">
        <f>J7-K5-K6</f>
        <v>150119</v>
      </c>
      <c r="L8" s="19"/>
      <c r="M8" s="19"/>
      <c r="N8" s="19"/>
      <c r="O8" s="19"/>
      <c r="P8" s="20"/>
      <c r="Q8" s="19"/>
      <c r="R8" s="19"/>
    </row>
    <row r="9" spans="2:20" ht="15" customHeight="1" x14ac:dyDescent="0.15">
      <c r="C9" s="2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  <c r="Q9" s="19"/>
      <c r="R9" s="19"/>
    </row>
    <row r="26" spans="2:9" ht="42.75" customHeight="1" x14ac:dyDescent="0.15"/>
    <row r="27" spans="2:9" ht="26.25" customHeight="1" x14ac:dyDescent="0.15">
      <c r="B27" s="34" t="s">
        <v>6</v>
      </c>
      <c r="C27" s="32" t="s">
        <v>11</v>
      </c>
      <c r="D27" s="33"/>
      <c r="E27" s="33"/>
      <c r="F27" s="33"/>
      <c r="G27" s="33"/>
      <c r="H27" s="33"/>
      <c r="I27" s="33"/>
    </row>
    <row r="28" spans="2:9" ht="15" customHeight="1" x14ac:dyDescent="0.15">
      <c r="B28" s="23" t="s">
        <v>7</v>
      </c>
      <c r="C28" s="24" t="s">
        <v>9</v>
      </c>
      <c r="D28" s="31"/>
      <c r="E28" s="31"/>
      <c r="F28" s="31"/>
      <c r="G28" s="31"/>
      <c r="H28" s="31"/>
      <c r="I28" s="31"/>
    </row>
  </sheetData>
  <mergeCells count="1">
    <mergeCell ref="C27:I27"/>
  </mergeCells>
  <phoneticPr fontId="3"/>
  <pageMargins left="0.78740157480314965" right="0.78740157480314965" top="0.59055118110236227" bottom="0.59055118110236227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1-1-88図　中国における商標登録出願構造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神前 博斗</dc:creator>
  <cp:lastModifiedBy>hp001-pc</cp:lastModifiedBy>
  <cp:lastPrinted>2011-04-25T00:57:02Z</cp:lastPrinted>
  <dcterms:created xsi:type="dcterms:W3CDTF">2008-04-08T10:45:06Z</dcterms:created>
  <dcterms:modified xsi:type="dcterms:W3CDTF">2018-07-11T05:45:52Z</dcterms:modified>
</cp:coreProperties>
</file>