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345" windowWidth="24555" windowHeight="11355" tabRatio="795"/>
  </bookViews>
  <sheets>
    <sheet name="1-5-39" sheetId="22" r:id="rId1"/>
  </sheets>
  <calcPr calcId="162913"/>
</workbook>
</file>

<file path=xl/calcChain.xml><?xml version="1.0" encoding="utf-8"?>
<calcChain xmlns="http://schemas.openxmlformats.org/spreadsheetml/2006/main">
  <c r="K19" i="22" l="1"/>
  <c r="L16" i="22" l="1"/>
  <c r="M16" i="22" s="1"/>
  <c r="L13" i="22"/>
  <c r="L17" i="22"/>
  <c r="M17" i="22" s="1"/>
  <c r="L18" i="22"/>
  <c r="M18" i="22" s="1"/>
  <c r="L15" i="22"/>
  <c r="M15" i="22" s="1"/>
  <c r="M13" i="22"/>
  <c r="L14" i="22"/>
  <c r="M14" i="22" s="1"/>
</calcChain>
</file>

<file path=xl/sharedStrings.xml><?xml version="1.0" encoding="utf-8"?>
<sst xmlns="http://schemas.openxmlformats.org/spreadsheetml/2006/main" count="21" uniqueCount="20">
  <si>
    <t>出願人国籍</t>
    <rPh sb="0" eb="2">
      <t>シュツガン</t>
    </rPh>
    <rPh sb="2" eb="3">
      <t>ニン</t>
    </rPh>
    <rPh sb="3" eb="5">
      <t>コクセキ</t>
    </rPh>
    <phoneticPr fontId="7"/>
  </si>
  <si>
    <t>合計</t>
    <rPh sb="0" eb="2">
      <t>ゴウケイ</t>
    </rPh>
    <phoneticPr fontId="7"/>
  </si>
  <si>
    <t>日本</t>
    <phoneticPr fontId="7"/>
  </si>
  <si>
    <t>日本国籍</t>
    <rPh sb="0" eb="2">
      <t>ニホン</t>
    </rPh>
    <rPh sb="2" eb="4">
      <t>コクセキ</t>
    </rPh>
    <phoneticPr fontId="5"/>
  </si>
  <si>
    <t>米国</t>
    <phoneticPr fontId="7"/>
  </si>
  <si>
    <t>米国籍</t>
    <rPh sb="0" eb="3">
      <t>ベイコクセキ</t>
    </rPh>
    <phoneticPr fontId="5"/>
  </si>
  <si>
    <t>欧州</t>
    <phoneticPr fontId="7"/>
  </si>
  <si>
    <t>欧州国籍</t>
    <rPh sb="0" eb="2">
      <t>オウシュウ</t>
    </rPh>
    <rPh sb="2" eb="4">
      <t>コクセキ</t>
    </rPh>
    <phoneticPr fontId="5"/>
  </si>
  <si>
    <t>中国</t>
    <phoneticPr fontId="7"/>
  </si>
  <si>
    <t>中国籍</t>
    <rPh sb="0" eb="2">
      <t>チュウゴク</t>
    </rPh>
    <rPh sb="2" eb="3">
      <t>セキ</t>
    </rPh>
    <phoneticPr fontId="5"/>
  </si>
  <si>
    <t>韓国</t>
    <phoneticPr fontId="7"/>
  </si>
  <si>
    <t>韓国籍</t>
    <rPh sb="0" eb="2">
      <t>カンコク</t>
    </rPh>
    <rPh sb="2" eb="3">
      <t>セキ</t>
    </rPh>
    <phoneticPr fontId="5"/>
  </si>
  <si>
    <t>その他</t>
    <rPh sb="2" eb="3">
      <t>タ</t>
    </rPh>
    <phoneticPr fontId="5"/>
  </si>
  <si>
    <t>05-09</t>
    <phoneticPr fontId="5"/>
  </si>
  <si>
    <t>合計215件</t>
    <rPh sb="0" eb="2">
      <t>ゴウケイ</t>
    </rPh>
    <rPh sb="5" eb="6">
      <t>ケン</t>
    </rPh>
    <phoneticPr fontId="5"/>
  </si>
  <si>
    <t>1-5-39図</t>
  </si>
  <si>
    <t>ＴＡＤＦ の出願人国籍（地域）別ファミリー件数</t>
  </si>
  <si>
    <t>比率（日米欧中韓への出願、出願年（優先権</t>
  </si>
  <si>
    <t>主張年）：2010-2015 年）</t>
  </si>
  <si>
    <t>（資料）特許庁「平成29 年度特許出願動向調査報告書―有機EL 装置―」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</si>
</sst>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_-* #,##0_-;\-* #,##0_-;_-* &quot;-&quot;_-;_-@_-"/>
    <numFmt numFmtId="178" formatCode="0.0%"/>
    <numFmt numFmtId="179" formatCode="_ [$€-2]* #,##0.00_ ;_ [$€-2]* \-#,##0.00_ ;_ [$€-2]* &quot;-&quot;??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MS UI Gothic"/>
      <family val="3"/>
      <charset val="128"/>
    </font>
    <font>
      <sz val="10"/>
      <color theme="1"/>
      <name val="MS UI Gothic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3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" fillId="0" borderId="0"/>
    <xf numFmtId="0" fontId="6" fillId="0" borderId="0"/>
    <xf numFmtId="0" fontId="6" fillId="0" borderId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6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5" applyNumberFormat="0" applyAlignment="0" applyProtection="0">
      <alignment vertical="center"/>
    </xf>
    <xf numFmtId="0" fontId="31" fillId="9" borderId="5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7" fillId="0" borderId="0"/>
    <xf numFmtId="0" fontId="32" fillId="0" borderId="0">
      <alignment vertical="center"/>
    </xf>
    <xf numFmtId="0" fontId="10" fillId="0" borderId="0">
      <alignment vertical="center"/>
    </xf>
    <xf numFmtId="0" fontId="17" fillId="0" borderId="0"/>
    <xf numFmtId="0" fontId="6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7" fillId="0" borderId="0"/>
    <xf numFmtId="0" fontId="9" fillId="0" borderId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4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4" applyFont="1" applyFill="1" applyBorder="1" applyAlignment="1"/>
    <xf numFmtId="0" fontId="2" fillId="0" borderId="1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3" borderId="1" xfId="4" applyFont="1" applyFill="1" applyBorder="1" applyAlignment="1"/>
    <xf numFmtId="0" fontId="8" fillId="0" borderId="0" xfId="9" applyFont="1" applyFill="1" applyBorder="1" applyAlignment="1">
      <alignment wrapText="1"/>
    </xf>
    <xf numFmtId="0" fontId="3" fillId="0" borderId="0" xfId="19" applyFont="1"/>
    <xf numFmtId="0" fontId="3" fillId="0" borderId="0" xfId="19"/>
    <xf numFmtId="0" fontId="3" fillId="0" borderId="1" xfId="19" applyFont="1" applyBorder="1"/>
    <xf numFmtId="0" fontId="3" fillId="0" borderId="0" xfId="19" applyBorder="1"/>
    <xf numFmtId="176" fontId="0" fillId="0" borderId="0" xfId="0" applyNumberFormat="1">
      <alignment vertical="center"/>
    </xf>
    <xf numFmtId="0" fontId="2" fillId="0" borderId="0" xfId="4" applyFont="1" applyFill="1" applyBorder="1" applyAlignment="1"/>
    <xf numFmtId="0" fontId="3" fillId="0" borderId="0" xfId="19" quotePrefix="1" applyFont="1"/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19" applyAlignment="1"/>
    <xf numFmtId="0" fontId="2" fillId="0" borderId="0" xfId="5" applyFont="1" applyFill="1" applyBorder="1" applyAlignment="1">
      <alignment wrapText="1"/>
    </xf>
    <xf numFmtId="0" fontId="2" fillId="0" borderId="0" xfId="4" applyFont="1" applyFill="1" applyBorder="1" applyAlignment="1">
      <alignment horizontal="center"/>
    </xf>
    <xf numFmtId="0" fontId="0" fillId="0" borderId="0" xfId="0" applyFill="1" applyBorder="1">
      <alignment vertical="center"/>
    </xf>
    <xf numFmtId="56" fontId="0" fillId="0" borderId="0" xfId="0" quotePrefix="1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8" fontId="0" fillId="0" borderId="0" xfId="1" applyNumberFormat="1" applyFont="1" applyFill="1" applyBorder="1">
      <alignment vertical="center"/>
    </xf>
    <xf numFmtId="0" fontId="3" fillId="0" borderId="0" xfId="19" applyFont="1" applyFill="1" applyBorder="1"/>
    <xf numFmtId="0" fontId="12" fillId="0" borderId="0" xfId="0" applyFont="1">
      <alignment vertical="center"/>
    </xf>
    <xf numFmtId="56" fontId="0" fillId="0" borderId="1" xfId="0" quotePrefix="1" applyNumberFormat="1" applyBorder="1">
      <alignment vertical="center"/>
    </xf>
    <xf numFmtId="178" fontId="0" fillId="0" borderId="1" xfId="1" applyNumberFormat="1" applyFont="1" applyBorder="1">
      <alignment vertical="center"/>
    </xf>
  </cellXfs>
  <cellStyles count="128">
    <cellStyle name="20% - アクセント 1 2" xfId="20"/>
    <cellStyle name="20% - アクセント 1 3" xfId="21"/>
    <cellStyle name="20% - アクセント 2 2" xfId="22"/>
    <cellStyle name="20% - アクセント 2 3" xfId="23"/>
    <cellStyle name="20% - アクセント 3 2" xfId="24"/>
    <cellStyle name="20% - アクセント 3 3" xfId="25"/>
    <cellStyle name="20% - アクセント 4 2" xfId="26"/>
    <cellStyle name="20% - アクセント 4 3" xfId="27"/>
    <cellStyle name="20% - アクセント 5 2" xfId="28"/>
    <cellStyle name="20% - アクセント 5 3" xfId="29"/>
    <cellStyle name="20% - アクセント 6 2" xfId="30"/>
    <cellStyle name="20% - アクセント 6 3" xfId="31"/>
    <cellStyle name="40% - アクセント 1 2" xfId="32"/>
    <cellStyle name="40% - アクセント 1 3" xfId="33"/>
    <cellStyle name="40% - アクセント 2 2" xfId="34"/>
    <cellStyle name="40% - アクセント 2 3" xfId="35"/>
    <cellStyle name="40% - アクセント 3 2" xfId="36"/>
    <cellStyle name="40% - アクセント 3 3" xfId="37"/>
    <cellStyle name="40% - アクセント 4 2" xfId="38"/>
    <cellStyle name="40% - アクセント 4 3" xfId="39"/>
    <cellStyle name="40% - アクセント 5 2" xfId="40"/>
    <cellStyle name="40% - アクセント 5 3" xfId="41"/>
    <cellStyle name="40% - アクセント 6 2" xfId="42"/>
    <cellStyle name="40% - アクセント 6 3" xfId="43"/>
    <cellStyle name="60% - アクセント 1 2" xfId="44"/>
    <cellStyle name="60% - アクセント 1 3" xfId="45"/>
    <cellStyle name="60% - アクセント 2 2" xfId="46"/>
    <cellStyle name="60% - アクセント 2 3" xfId="47"/>
    <cellStyle name="60% - アクセント 3 2" xfId="48"/>
    <cellStyle name="60% - アクセント 3 3" xfId="49"/>
    <cellStyle name="60% - アクセント 4 2" xfId="50"/>
    <cellStyle name="60% - アクセント 4 3" xfId="51"/>
    <cellStyle name="60% - アクセント 5 2" xfId="52"/>
    <cellStyle name="60% - アクセント 5 3" xfId="53"/>
    <cellStyle name="60% - アクセント 6 2" xfId="54"/>
    <cellStyle name="60% - アクセント 6 3" xfId="55"/>
    <cellStyle name="Euro" xfId="10"/>
    <cellStyle name="アクセント 1 2" xfId="56"/>
    <cellStyle name="アクセント 1 3" xfId="57"/>
    <cellStyle name="アクセント 2 2" xfId="58"/>
    <cellStyle name="アクセント 2 3" xfId="59"/>
    <cellStyle name="アクセント 3 2" xfId="60"/>
    <cellStyle name="アクセント 3 3" xfId="61"/>
    <cellStyle name="アクセント 4 2" xfId="62"/>
    <cellStyle name="アクセント 4 3" xfId="63"/>
    <cellStyle name="アクセント 5 2" xfId="64"/>
    <cellStyle name="アクセント 5 3" xfId="65"/>
    <cellStyle name="アクセント 6 2" xfId="66"/>
    <cellStyle name="アクセント 6 3" xfId="67"/>
    <cellStyle name="タイトル 2" xfId="68"/>
    <cellStyle name="タイトル 3" xfId="69"/>
    <cellStyle name="チェック セル 2" xfId="70"/>
    <cellStyle name="チェック セル 3" xfId="71"/>
    <cellStyle name="どちらでもない 2" xfId="72"/>
    <cellStyle name="どちらでもない 3" xfId="73"/>
    <cellStyle name="パーセント" xfId="1" builtinId="5"/>
    <cellStyle name="パーセント 2" xfId="7"/>
    <cellStyle name="パーセント 2 2" xfId="74"/>
    <cellStyle name="パーセント 3" xfId="75"/>
    <cellStyle name="ハイパーリンク 2" xfId="2"/>
    <cellStyle name="ハイパーリンク 3" xfId="76"/>
    <cellStyle name="ハイパーリンク 4" xfId="77"/>
    <cellStyle name="メモ 2" xfId="78"/>
    <cellStyle name="メモ 3" xfId="79"/>
    <cellStyle name="メモ 4" xfId="80"/>
    <cellStyle name="リンク セル 2" xfId="81"/>
    <cellStyle name="リンク セル 3" xfId="82"/>
    <cellStyle name="悪い 2" xfId="83"/>
    <cellStyle name="悪い 3" xfId="84"/>
    <cellStyle name="計算 2" xfId="85"/>
    <cellStyle name="計算 3" xfId="86"/>
    <cellStyle name="警告文 2" xfId="87"/>
    <cellStyle name="警告文 3" xfId="88"/>
    <cellStyle name="桁区切り 2" xfId="6"/>
    <cellStyle name="桁区切り 2 2" xfId="11"/>
    <cellStyle name="桁区切り 3" xfId="8"/>
    <cellStyle name="桁区切り 4" xfId="12"/>
    <cellStyle name="桁区切り 5" xfId="89"/>
    <cellStyle name="桁区切り 6" xfId="90"/>
    <cellStyle name="桁区切り 7" xfId="91"/>
    <cellStyle name="見出し 1 2" xfId="92"/>
    <cellStyle name="見出し 1 3" xfId="93"/>
    <cellStyle name="見出し 2 2" xfId="94"/>
    <cellStyle name="見出し 2 3" xfId="95"/>
    <cellStyle name="見出し 3 2" xfId="96"/>
    <cellStyle name="見出し 3 3" xfId="97"/>
    <cellStyle name="見出し 4 2" xfId="98"/>
    <cellStyle name="見出し 4 3" xfId="99"/>
    <cellStyle name="集計 2" xfId="100"/>
    <cellStyle name="集計 3" xfId="101"/>
    <cellStyle name="出力 2" xfId="102"/>
    <cellStyle name="出力 3" xfId="103"/>
    <cellStyle name="説明文 2" xfId="104"/>
    <cellStyle name="説明文 3" xfId="105"/>
    <cellStyle name="入力 2" xfId="106"/>
    <cellStyle name="入力 3" xfId="107"/>
    <cellStyle name="標準" xfId="0" builtinId="0"/>
    <cellStyle name="標準 10" xfId="108"/>
    <cellStyle name="標準 11" xfId="109"/>
    <cellStyle name="標準 12" xfId="110"/>
    <cellStyle name="標準 13" xfId="111"/>
    <cellStyle name="標準 2" xfId="3"/>
    <cellStyle name="標準 2 2" xfId="13"/>
    <cellStyle name="標準 2 2 2" xfId="19"/>
    <cellStyle name="標準 2 2 2 2" xfId="112"/>
    <cellStyle name="標準 2 3" xfId="14"/>
    <cellStyle name="標準 2 4" xfId="113"/>
    <cellStyle name="標準 2 5" xfId="114"/>
    <cellStyle name="標準 2 6" xfId="115"/>
    <cellStyle name="標準 2 7" xfId="127"/>
    <cellStyle name="標準 2_CN" xfId="116"/>
    <cellStyle name="標準 3" xfId="15"/>
    <cellStyle name="標準 3 2" xfId="117"/>
    <cellStyle name="標準 3 2 2" xfId="118"/>
    <cellStyle name="標準 3 3" xfId="119"/>
    <cellStyle name="標準 4" xfId="16"/>
    <cellStyle name="標準 4 2" xfId="120"/>
    <cellStyle name="標準 4_出願人辞書メモ2" xfId="121"/>
    <cellStyle name="標準 5" xfId="17"/>
    <cellStyle name="標準 6" xfId="18"/>
    <cellStyle name="標準 7" xfId="122"/>
    <cellStyle name="標準 8" xfId="123"/>
    <cellStyle name="標準 9" xfId="124"/>
    <cellStyle name="標準_10_出願先国別_出願人国籍別中分類推移" xfId="9"/>
    <cellStyle name="標準_出願人国籍用 (2)" xfId="4"/>
    <cellStyle name="標準_図1-2-3" xfId="5"/>
    <cellStyle name="良い 2" xfId="125"/>
    <cellStyle name="良い 3" xfId="126"/>
  </cellStyles>
  <dxfs count="0"/>
  <tableStyles count="0" defaultTableStyle="TableStyleMedium2" defaultPivotStyle="PivotStyleLight16"/>
  <colors>
    <mruColors>
      <color rgb="FFFF7C80"/>
      <color rgb="FFCCCC00"/>
      <color rgb="FFFF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171370411992961"/>
          <c:y val="0.27019481090268416"/>
          <c:w val="0.3090471721170146"/>
          <c:h val="0.38485428703156493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20-4395-954B-4CDD28F80F76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20-4395-954B-4CDD28F80F76}"/>
              </c:ext>
            </c:extLst>
          </c:dPt>
          <c:dPt>
            <c:idx val="2"/>
            <c:bubble3D val="0"/>
            <c:spPr>
              <a:solidFill>
                <a:srgbClr val="CCCC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20-4395-954B-4CDD28F80F76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20-4395-954B-4CDD28F80F76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20-4395-954B-4CDD28F80F76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20-4395-954B-4CDD28F80F76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20-4395-954B-4CDD28F80F76}"/>
              </c:ext>
            </c:extLst>
          </c:dPt>
          <c:dLbls>
            <c:dLbl>
              <c:idx val="0"/>
              <c:layout>
                <c:manualLayout>
                  <c:x val="-0.14520528224145962"/>
                  <c:y val="3.2411620070272429E-2"/>
                </c:manualLayout>
              </c:layout>
              <c:tx>
                <c:strRef>
                  <c:f>'1-5-39'!$M$13</c:f>
                  <c:strCache>
                    <c:ptCount val="1"/>
                    <c:pt idx="0">
                      <c:v>日本国籍
99件
46.0%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{C31083FC-347B-4AB3-804F-FC6CB2384ABB}</c15:txfldGUID>
                      <c15:f>'1-5-39'!$M$13</c15:f>
                      <c15:dlblFieldTableCache>
                        <c:ptCount val="1"/>
                        <c:pt idx="0">
                          <c:v>日本国籍
99件
46.0%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C20-4395-954B-4CDD28F80F76}"/>
                </c:ext>
              </c:extLst>
            </c:dLbl>
            <c:dLbl>
              <c:idx val="1"/>
              <c:layout>
                <c:manualLayout>
                  <c:x val="-2.4754787352172122E-2"/>
                  <c:y val="-2.039241519171351E-2"/>
                </c:manualLayout>
              </c:layout>
              <c:tx>
                <c:strRef>
                  <c:f>'1-5-39'!$M$14</c:f>
                  <c:strCache>
                    <c:ptCount val="1"/>
                    <c:pt idx="0">
                      <c:v>米国籍
24件
11.2%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{AD057432-D029-43D4-8583-7F0BE764103F}</c15:txfldGUID>
                      <c15:f>'1-5-39'!$M$14</c15:f>
                      <c15:dlblFieldTableCache>
                        <c:ptCount val="1"/>
                        <c:pt idx="0">
                          <c:v>米国籍
24件
11.2%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C20-4395-954B-4CDD28F80F76}"/>
                </c:ext>
              </c:extLst>
            </c:dLbl>
            <c:dLbl>
              <c:idx val="2"/>
              <c:layout>
                <c:manualLayout>
                  <c:x val="-1.5573193283031554E-2"/>
                  <c:y val="-1.9236495245163163E-2"/>
                </c:manualLayout>
              </c:layout>
              <c:tx>
                <c:strRef>
                  <c:f>'1-5-39'!$M$15</c:f>
                  <c:strCache>
                    <c:ptCount val="1"/>
                    <c:pt idx="0">
                      <c:v>欧州国籍
21件
9.8%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{3C2BD1B9-28BE-4256-B8ED-1C1034B3584C}</c15:txfldGUID>
                      <c15:f>'1-5-39'!$M$15</c15:f>
                      <c15:dlblFieldTableCache>
                        <c:ptCount val="1"/>
                        <c:pt idx="0">
                          <c:v>欧州国籍
21件
9.8%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C20-4395-954B-4CDD28F80F76}"/>
                </c:ext>
              </c:extLst>
            </c:dLbl>
            <c:dLbl>
              <c:idx val="3"/>
              <c:layout>
                <c:manualLayout>
                  <c:x val="1.1522678752177133E-4"/>
                  <c:y val="-1.733011329544195E-2"/>
                </c:manualLayout>
              </c:layout>
              <c:tx>
                <c:strRef>
                  <c:f>'1-5-39'!$M$16</c:f>
                  <c:strCache>
                    <c:ptCount val="1"/>
                    <c:pt idx="0">
                      <c:v>中国籍
29件
13.5%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{A40BA308-1737-467F-AFB2-82DAEFE083AE}</c15:txfldGUID>
                      <c15:f>'1-5-39'!$M$16</c15:f>
                      <c15:dlblFieldTableCache>
                        <c:ptCount val="1"/>
                        <c:pt idx="0">
                          <c:v>中国籍
29件
13.5%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C20-4395-954B-4CDD28F80F76}"/>
                </c:ext>
              </c:extLst>
            </c:dLbl>
            <c:dLbl>
              <c:idx val="4"/>
              <c:layout>
                <c:manualLayout>
                  <c:x val="-3.9729526738759192E-4"/>
                  <c:y val="2.6242197019206655E-2"/>
                </c:manualLayout>
              </c:layout>
              <c:tx>
                <c:strRef>
                  <c:f>'1-5-39'!$M$17</c:f>
                  <c:strCache>
                    <c:ptCount val="1"/>
                    <c:pt idx="0">
                      <c:v>韓国籍
40件
18.6%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{5360404B-0A8D-4A8F-B0A6-628E1556AA6E}</c15:txfldGUID>
                      <c15:f>'1-5-39'!$M$17</c15:f>
                      <c15:dlblFieldTableCache>
                        <c:ptCount val="1"/>
                        <c:pt idx="0">
                          <c:v>韓国籍
40件
18.6%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C20-4395-954B-4CDD28F80F76}"/>
                </c:ext>
              </c:extLst>
            </c:dLbl>
            <c:dLbl>
              <c:idx val="5"/>
              <c:layout>
                <c:manualLayout>
                  <c:x val="7.5185897357205267E-2"/>
                  <c:y val="9.6483008463196264E-4"/>
                </c:manualLayout>
              </c:layout>
              <c:tx>
                <c:strRef>
                  <c:f>'1-5-39'!$M$18</c:f>
                  <c:strCache>
                    <c:ptCount val="1"/>
                    <c:pt idx="0">
                      <c:v>その他
2件
0.9%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{21EEE581-D47F-4678-A196-66653E0FF175}</c15:txfldGUID>
                      <c15:f>'1-5-39'!$M$18</c15:f>
                      <c15:dlblFieldTableCache>
                        <c:ptCount val="1"/>
                        <c:pt idx="0">
                          <c:v>その他
2件
0.9%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C20-4395-954B-4CDD28F80F76}"/>
                </c:ext>
              </c:extLst>
            </c:dLbl>
            <c:dLbl>
              <c:idx val="6"/>
              <c:layout>
                <c:manualLayout>
                  <c:x val="0.14050609390676283"/>
                  <c:y val="7.7155137520424901E-3"/>
                </c:manualLayout>
              </c:layout>
              <c:tx>
                <c:strRef>
                  <c:f>'1-5-39'!#REF!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{CD7B808C-E619-4503-9524-39A9E28ADA48}</c15:txfldGUID>
                      <c15:f>'1-5-39'!#REF!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C20-4395-954B-4CDD28F80F7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27084057420616"/>
                  <c:y val="7.991369118867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20-4395-954B-4CDD28F80F7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0451457471139646"/>
                  <c:y val="4.31965898317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20-4395-954B-4CDD28F80F7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1041753203927276"/>
                  <c:y val="0.140388916953079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20-4395-954B-4CDD28F80F7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1909810231204956"/>
                  <c:y val="0.1965444837343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20-4395-954B-4CDD28F80F7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'1-5-39'!$K$13:$K$18</c:f>
              <c:numCache>
                <c:formatCode>#,##0_);[Red]\(#,##0\)</c:formatCode>
                <c:ptCount val="6"/>
                <c:pt idx="0">
                  <c:v>99</c:v>
                </c:pt>
                <c:pt idx="1">
                  <c:v>24</c:v>
                </c:pt>
                <c:pt idx="2">
                  <c:v>21</c:v>
                </c:pt>
                <c:pt idx="3">
                  <c:v>29</c:v>
                </c:pt>
                <c:pt idx="4">
                  <c:v>40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20-4395-954B-4CDD28F80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93826</xdr:rowOff>
    </xdr:from>
    <xdr:to>
      <xdr:col>8</xdr:col>
      <xdr:colOff>105836</xdr:colOff>
      <xdr:row>23</xdr:row>
      <xdr:rowOff>87924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0" y="936422"/>
          <a:ext cx="3212451" cy="3027444"/>
          <a:chOff x="10060795" y="4425250"/>
          <a:chExt cx="3785804" cy="3040090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 noChangeAspect="1"/>
          </xdr:cNvGraphicFramePr>
        </xdr:nvGraphicFramePr>
        <xdr:xfrm>
          <a:off x="10060795" y="4425250"/>
          <a:ext cx="3785804" cy="30400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>
            <a:off x="12160863" y="5617576"/>
            <a:ext cx="384148" cy="425479"/>
          </a:xfrm>
          <a:prstGeom prst="rect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gradFill rotWithShape="0">
                  <a:gsLst>
                    <a:gs pos="0">
                      <a:srgbClr val="FFCC00">
                        <a:gamma/>
                        <a:tint val="47451"/>
                        <a:invGamma/>
                      </a:srgbClr>
                    </a:gs>
                    <a:gs pos="100000">
                      <a:srgbClr val="FFCC00"/>
                    </a:gs>
                  </a:gsLst>
                  <a:lin ang="0" scaled="1"/>
                </a:gra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36" tIns="45718" rIns="91436" bIns="45718" numCol="1" rtlCol="0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1" lang="ja-JP" altLang="en-US" sz="1600" b="1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0.63822</cdr:x>
      <cdr:y>0.61583</cdr:y>
    </cdr:from>
    <cdr:to>
      <cdr:x>0.74354</cdr:x>
      <cdr:y>0.74791</cdr:y>
    </cdr:to>
    <cdr:sp macro="" textlink="'1-5-39'!$M$19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050250" y="1864391"/>
          <a:ext cx="338327" cy="399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BAA5969F-0BAE-4F0E-997B-F03CBBD38158}" type="TxLink">
            <a:rPr lang="ja-JP" altLang="en-US" sz="7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 rtl="0">
              <a:lnSpc>
                <a:spcPts val="1100"/>
              </a:lnSpc>
              <a:defRPr sz="1000"/>
            </a:pPr>
            <a:t>合計215件</a:t>
          </a:fld>
          <a:endParaRPr lang="ja-JP" altLang="en-US" sz="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AI36"/>
  <sheetViews>
    <sheetView tabSelected="1" topLeftCell="A7" zoomScale="130" zoomScaleNormal="130" workbookViewId="0">
      <selection activeCell="L22" sqref="L22"/>
    </sheetView>
  </sheetViews>
  <sheetFormatPr defaultRowHeight="13.5" customHeight="1" x14ac:dyDescent="0.15"/>
  <cols>
    <col min="1" max="10" width="5.125" style="9" customWidth="1"/>
    <col min="11" max="11" width="7.25" style="9" customWidth="1"/>
    <col min="12" max="12" width="6.5" style="9" customWidth="1"/>
    <col min="13" max="13" width="16.75" style="17" customWidth="1"/>
    <col min="14" max="14" width="10.875" style="17" customWidth="1"/>
    <col min="15" max="15" width="12" style="17" customWidth="1"/>
    <col min="16" max="16" width="9.875" style="17" customWidth="1"/>
    <col min="17" max="17" width="9.375" style="9" customWidth="1"/>
    <col min="18" max="19" width="10.625" style="9" bestFit="1" customWidth="1"/>
    <col min="20" max="21" width="9.125" style="9" bestFit="1" customWidth="1"/>
    <col min="22" max="22" width="9" style="9"/>
    <col min="23" max="24" width="9.125" style="9" bestFit="1" customWidth="1"/>
    <col min="25" max="16384" width="9" style="9"/>
  </cols>
  <sheetData>
    <row r="1" spans="1:35" ht="13.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8"/>
      <c r="AI1" s="11"/>
    </row>
    <row r="2" spans="1:35" ht="13.5" customHeight="1" x14ac:dyDescent="0.15">
      <c r="A2"/>
      <c r="B2" t="s">
        <v>15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 s="8"/>
      <c r="AD2" s="11"/>
      <c r="AE2" s="11"/>
      <c r="AF2" s="11"/>
      <c r="AG2" s="11"/>
      <c r="AH2" s="11"/>
      <c r="AI2" s="11"/>
    </row>
    <row r="3" spans="1:35" ht="13.5" customHeight="1" x14ac:dyDescent="0.15">
      <c r="A3"/>
      <c r="B3" t="s">
        <v>16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8"/>
      <c r="AD3" s="11"/>
      <c r="AE3" s="11"/>
      <c r="AF3" s="11"/>
      <c r="AG3" s="11"/>
      <c r="AH3" s="11"/>
      <c r="AI3" s="11"/>
    </row>
    <row r="4" spans="1:35" ht="13.5" customHeight="1" x14ac:dyDescent="0.15">
      <c r="A4"/>
      <c r="B4" t="s">
        <v>17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 s="8"/>
      <c r="AD4" s="11"/>
      <c r="AE4" s="11"/>
      <c r="AF4" s="11"/>
      <c r="AG4" s="11"/>
      <c r="AH4" s="11"/>
      <c r="AI4" s="11"/>
    </row>
    <row r="5" spans="1:35" ht="13.5" customHeight="1" x14ac:dyDescent="0.15">
      <c r="A5"/>
      <c r="B5" t="s">
        <v>18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 s="8"/>
      <c r="AD5" s="11"/>
      <c r="AE5" s="11"/>
      <c r="AF5" s="11"/>
      <c r="AG5" s="11"/>
      <c r="AH5" s="11"/>
      <c r="AI5" s="11"/>
    </row>
    <row r="6" spans="1:35" ht="13.5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 s="8"/>
      <c r="AD6" s="11"/>
      <c r="AE6" s="11"/>
      <c r="AF6" s="11"/>
      <c r="AG6" s="11"/>
      <c r="AH6" s="11"/>
      <c r="AI6" s="11"/>
    </row>
    <row r="7" spans="1:35" ht="13.5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Z7" s="7"/>
      <c r="AA7" s="7"/>
      <c r="AB7" s="7"/>
      <c r="AC7" s="7"/>
      <c r="AD7" s="11"/>
      <c r="AE7" s="11"/>
      <c r="AF7" s="11"/>
      <c r="AG7" s="11"/>
      <c r="AH7" s="11"/>
      <c r="AI7" s="11"/>
    </row>
    <row r="8" spans="1:35" ht="13.5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8"/>
      <c r="AD8" s="11"/>
      <c r="AE8" s="11"/>
      <c r="AF8" s="11"/>
      <c r="AG8" s="11"/>
      <c r="AH8" s="11"/>
      <c r="AI8" s="11"/>
    </row>
    <row r="9" spans="1:35" ht="13.5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 s="8"/>
      <c r="Z9" s="7"/>
      <c r="AA9" s="7"/>
      <c r="AB9" s="7"/>
      <c r="AC9" s="7"/>
      <c r="AD9" s="11"/>
      <c r="AE9" s="11"/>
      <c r="AF9" s="11"/>
      <c r="AG9" s="11"/>
      <c r="AH9" s="11"/>
      <c r="AI9" s="11"/>
    </row>
    <row r="10" spans="1:35" ht="13.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 s="8"/>
      <c r="AD10" s="11"/>
      <c r="AE10" s="11"/>
      <c r="AF10" s="11"/>
      <c r="AG10" s="11"/>
      <c r="AH10" s="11"/>
      <c r="AI10" s="11"/>
    </row>
    <row r="11" spans="1:35" ht="13.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 s="8"/>
      <c r="AD11" s="7"/>
      <c r="AE11" s="7"/>
      <c r="AF11" s="11"/>
      <c r="AG11" s="11"/>
      <c r="AH11" s="11"/>
      <c r="AI11" s="11"/>
    </row>
    <row r="12" spans="1:35" ht="13.5" customHeight="1" x14ac:dyDescent="0.15">
      <c r="A12"/>
      <c r="B12"/>
      <c r="C12"/>
      <c r="D12"/>
      <c r="E12"/>
      <c r="F12"/>
      <c r="G12"/>
      <c r="H12"/>
      <c r="I12"/>
      <c r="J12" s="1" t="s">
        <v>0</v>
      </c>
      <c r="K12" s="26" t="s">
        <v>13</v>
      </c>
      <c r="L12" s="15"/>
      <c r="M12" s="15"/>
      <c r="N12"/>
      <c r="O12"/>
      <c r="P12"/>
      <c r="Q12" s="8"/>
      <c r="AD12" s="7"/>
      <c r="AE12" s="7"/>
      <c r="AF12" s="11"/>
      <c r="AG12" s="11"/>
      <c r="AH12" s="11"/>
      <c r="AI12" s="11"/>
    </row>
    <row r="13" spans="1:35" ht="13.5" customHeight="1" x14ac:dyDescent="0.15">
      <c r="A13"/>
      <c r="B13"/>
      <c r="C13"/>
      <c r="D13"/>
      <c r="E13"/>
      <c r="F13"/>
      <c r="G13"/>
      <c r="H13"/>
      <c r="I13"/>
      <c r="J13" s="2" t="s">
        <v>2</v>
      </c>
      <c r="K13" s="16">
        <v>99</v>
      </c>
      <c r="L13" s="27">
        <f>K13/$K$19</f>
        <v>0.46046511627906977</v>
      </c>
      <c r="M13" s="3" t="str">
        <f t="shared" ref="M13:M18" si="0">O13&amp;CHAR(10)&amp;TEXT(K13,"##,##0")&amp;"件"&amp;CHAR(10)&amp;TEXT(L13,"0.0%")</f>
        <v>日本国籍
99件
46.0%</v>
      </c>
      <c r="N13"/>
      <c r="O13" s="4" t="s">
        <v>3</v>
      </c>
      <c r="P13"/>
      <c r="Q13" s="8"/>
      <c r="Z13" s="7"/>
      <c r="AA13" s="7"/>
      <c r="AB13" s="7"/>
      <c r="AC13" s="7"/>
      <c r="AD13" s="11"/>
      <c r="AE13" s="11"/>
      <c r="AF13" s="11"/>
      <c r="AG13" s="11"/>
      <c r="AH13" s="11"/>
      <c r="AI13" s="11"/>
    </row>
    <row r="14" spans="1:35" ht="13.5" customHeight="1" x14ac:dyDescent="0.15">
      <c r="A14"/>
      <c r="B14"/>
      <c r="C14"/>
      <c r="D14"/>
      <c r="E14"/>
      <c r="F14"/>
      <c r="G14"/>
      <c r="H14"/>
      <c r="I14"/>
      <c r="J14" s="2" t="s">
        <v>4</v>
      </c>
      <c r="K14" s="16">
        <v>24</v>
      </c>
      <c r="L14" s="27">
        <f t="shared" ref="L14:L18" si="1">K14/$K$19</f>
        <v>0.11162790697674418</v>
      </c>
      <c r="M14" s="3" t="str">
        <f t="shared" si="0"/>
        <v>米国籍
24件
11.2%</v>
      </c>
      <c r="N14"/>
      <c r="O14" s="4" t="s">
        <v>5</v>
      </c>
      <c r="P14"/>
      <c r="Q14" s="14"/>
      <c r="W14" s="14"/>
      <c r="Z14" s="7"/>
      <c r="AA14" s="7"/>
      <c r="AB14" s="7"/>
      <c r="AC14" s="7"/>
      <c r="AD14" s="11"/>
      <c r="AE14" s="11"/>
      <c r="AF14" s="11"/>
      <c r="AG14" s="11"/>
      <c r="AH14" s="11"/>
      <c r="AI14" s="11"/>
    </row>
    <row r="15" spans="1:35" ht="13.5" customHeight="1" x14ac:dyDescent="0.15">
      <c r="A15"/>
      <c r="B15"/>
      <c r="C15"/>
      <c r="D15"/>
      <c r="E15"/>
      <c r="F15"/>
      <c r="G15"/>
      <c r="H15"/>
      <c r="I15"/>
      <c r="J15" s="2" t="s">
        <v>6</v>
      </c>
      <c r="K15" s="16">
        <v>21</v>
      </c>
      <c r="L15" s="27">
        <f t="shared" si="1"/>
        <v>9.7674418604651161E-2</v>
      </c>
      <c r="M15" s="3" t="str">
        <f t="shared" si="0"/>
        <v>欧州国籍
21件
9.8%</v>
      </c>
      <c r="N15"/>
      <c r="O15" s="4" t="s">
        <v>7</v>
      </c>
      <c r="P15"/>
      <c r="AD15" s="11"/>
      <c r="AE15" s="11"/>
      <c r="AF15" s="11"/>
      <c r="AG15" s="11"/>
      <c r="AH15" s="11"/>
      <c r="AI15" s="11"/>
    </row>
    <row r="16" spans="1:35" ht="13.5" customHeight="1" x14ac:dyDescent="0.15">
      <c r="A16"/>
      <c r="B16"/>
      <c r="C16"/>
      <c r="D16"/>
      <c r="E16"/>
      <c r="F16"/>
      <c r="G16"/>
      <c r="H16"/>
      <c r="I16"/>
      <c r="J16" s="2" t="s">
        <v>8</v>
      </c>
      <c r="K16" s="16">
        <v>29</v>
      </c>
      <c r="L16" s="27">
        <f t="shared" si="1"/>
        <v>0.13488372093023257</v>
      </c>
      <c r="M16" s="3" t="str">
        <f t="shared" si="0"/>
        <v>中国籍
29件
13.5%</v>
      </c>
      <c r="N16"/>
      <c r="O16" s="4" t="s">
        <v>9</v>
      </c>
      <c r="P16"/>
      <c r="Q16" s="8"/>
      <c r="Z16" s="7"/>
      <c r="AA16" s="7"/>
      <c r="AB16" s="7"/>
      <c r="AC16" s="7"/>
      <c r="AD16" s="11"/>
      <c r="AE16" s="11"/>
      <c r="AF16" s="11"/>
      <c r="AG16" s="11"/>
      <c r="AH16" s="11"/>
    </row>
    <row r="17" spans="1:34" ht="13.5" customHeight="1" x14ac:dyDescent="0.15">
      <c r="A17"/>
      <c r="B17"/>
      <c r="C17"/>
      <c r="D17"/>
      <c r="E17"/>
      <c r="F17"/>
      <c r="G17"/>
      <c r="H17"/>
      <c r="I17"/>
      <c r="J17" s="2" t="s">
        <v>10</v>
      </c>
      <c r="K17" s="16">
        <v>40</v>
      </c>
      <c r="L17" s="27">
        <f t="shared" si="1"/>
        <v>0.18604651162790697</v>
      </c>
      <c r="M17" s="3" t="str">
        <f t="shared" si="0"/>
        <v>韓国籍
40件
18.6%</v>
      </c>
      <c r="N17"/>
      <c r="O17" s="4" t="s">
        <v>11</v>
      </c>
      <c r="P17"/>
      <c r="Q17" s="8"/>
      <c r="AD17" s="11"/>
      <c r="AE17" s="11"/>
      <c r="AF17" s="11"/>
      <c r="AG17" s="11"/>
      <c r="AH17" s="11"/>
    </row>
    <row r="18" spans="1:34" ht="13.5" customHeight="1" x14ac:dyDescent="0.15">
      <c r="A18"/>
      <c r="B18"/>
      <c r="C18"/>
      <c r="D18"/>
      <c r="E18"/>
      <c r="F18"/>
      <c r="G18"/>
      <c r="H18"/>
      <c r="I18"/>
      <c r="J18" s="10" t="s">
        <v>12</v>
      </c>
      <c r="K18" s="16">
        <v>2</v>
      </c>
      <c r="L18" s="27">
        <f t="shared" si="1"/>
        <v>9.3023255813953487E-3</v>
      </c>
      <c r="M18" s="3" t="str">
        <f t="shared" si="0"/>
        <v>その他
2件
0.9%</v>
      </c>
      <c r="N18"/>
      <c r="O18" s="10" t="s">
        <v>12</v>
      </c>
      <c r="P18"/>
      <c r="Q18" s="8"/>
      <c r="AD18" s="11"/>
      <c r="AE18" s="11"/>
      <c r="AF18" s="11"/>
      <c r="AG18" s="11"/>
      <c r="AH18" s="11"/>
    </row>
    <row r="19" spans="1:34" ht="13.5" customHeight="1" x14ac:dyDescent="0.15">
      <c r="A19"/>
      <c r="B19"/>
      <c r="C19"/>
      <c r="D19"/>
      <c r="E19"/>
      <c r="F19"/>
      <c r="G19"/>
      <c r="H19"/>
      <c r="I19"/>
      <c r="J19"/>
      <c r="K19" s="12">
        <f>SUM(K13:K18)</f>
        <v>215</v>
      </c>
      <c r="L19"/>
      <c r="M19" t="s">
        <v>14</v>
      </c>
      <c r="N19"/>
      <c r="O19" s="6" t="s">
        <v>1</v>
      </c>
      <c r="P19"/>
      <c r="Q19" s="8"/>
      <c r="AD19" s="11"/>
      <c r="AE19" s="11"/>
      <c r="AF19" s="11"/>
      <c r="AG19" s="11"/>
      <c r="AH19" s="11"/>
    </row>
    <row r="20" spans="1:34" ht="13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8"/>
      <c r="Z20" s="7"/>
      <c r="AA20" s="7"/>
      <c r="AB20" s="7"/>
      <c r="AC20" s="7"/>
      <c r="AD20" s="11"/>
      <c r="AE20" s="11"/>
      <c r="AF20" s="11"/>
      <c r="AG20" s="11"/>
      <c r="AH20" s="11"/>
    </row>
    <row r="21" spans="1:34" ht="13.5" customHeight="1" x14ac:dyDescent="0.15">
      <c r="A21"/>
      <c r="B21"/>
      <c r="C21"/>
      <c r="D21"/>
      <c r="E21"/>
      <c r="F21"/>
      <c r="G21"/>
      <c r="H21"/>
      <c r="I21"/>
      <c r="J21" s="19"/>
      <c r="K21" s="21"/>
      <c r="L21" s="20"/>
      <c r="M21" s="20"/>
      <c r="N21" s="20"/>
      <c r="O21" s="20"/>
      <c r="P21"/>
      <c r="Q21" s="8"/>
      <c r="Z21" s="7"/>
      <c r="AA21" s="7"/>
      <c r="AB21" s="7"/>
      <c r="AC21" s="7"/>
    </row>
    <row r="22" spans="1:34" ht="13.5" customHeight="1" x14ac:dyDescent="0.15">
      <c r="A22"/>
      <c r="B22"/>
      <c r="C22"/>
      <c r="D22"/>
      <c r="E22"/>
      <c r="F22"/>
      <c r="G22"/>
      <c r="H22"/>
      <c r="I22"/>
      <c r="J22" s="18"/>
      <c r="K22" s="22"/>
      <c r="L22" s="23"/>
      <c r="M22" s="13"/>
      <c r="N22" s="20"/>
      <c r="O22" s="5"/>
      <c r="P22"/>
      <c r="Q22" s="8"/>
    </row>
    <row r="23" spans="1:34" ht="13.5" customHeight="1" x14ac:dyDescent="0.15">
      <c r="A23"/>
      <c r="B23"/>
      <c r="C23"/>
      <c r="D23"/>
      <c r="E23"/>
      <c r="F23"/>
      <c r="G23"/>
      <c r="H23"/>
      <c r="I23"/>
      <c r="J23" s="18"/>
      <c r="K23" s="22"/>
      <c r="L23" s="23"/>
      <c r="M23" s="13"/>
      <c r="N23" s="20"/>
      <c r="O23" s="5"/>
      <c r="P23"/>
    </row>
    <row r="24" spans="1:34" ht="13.5" customHeight="1" x14ac:dyDescent="0.15">
      <c r="A24"/>
      <c r="B24"/>
      <c r="C24"/>
      <c r="D24"/>
      <c r="E24"/>
      <c r="F24"/>
      <c r="G24"/>
      <c r="H24"/>
      <c r="I24"/>
      <c r="J24" s="18"/>
      <c r="K24" s="22"/>
      <c r="L24" s="23"/>
      <c r="M24" s="13"/>
      <c r="N24" s="20"/>
      <c r="O24" s="5"/>
      <c r="P24"/>
      <c r="Q24" s="8"/>
    </row>
    <row r="25" spans="1:34" ht="13.5" customHeight="1" x14ac:dyDescent="0.15">
      <c r="A25"/>
      <c r="B25" s="25" t="s">
        <v>19</v>
      </c>
      <c r="C25"/>
      <c r="D25"/>
      <c r="E25"/>
      <c r="F25"/>
      <c r="G25"/>
      <c r="H25"/>
      <c r="I25"/>
      <c r="J25" s="18"/>
      <c r="K25" s="22"/>
      <c r="L25" s="23"/>
      <c r="M25" s="13"/>
      <c r="N25" s="20"/>
      <c r="O25" s="5"/>
      <c r="P25"/>
      <c r="Q25" s="8"/>
    </row>
    <row r="26" spans="1:34" ht="13.5" customHeight="1" x14ac:dyDescent="0.15">
      <c r="A26"/>
      <c r="B26"/>
      <c r="C26"/>
      <c r="D26"/>
      <c r="E26"/>
      <c r="F26"/>
      <c r="G26"/>
      <c r="H26"/>
      <c r="I26"/>
      <c r="J26" s="18"/>
      <c r="K26" s="22"/>
      <c r="L26" s="23"/>
      <c r="M26" s="13"/>
      <c r="N26" s="20"/>
      <c r="O26" s="5"/>
      <c r="P26"/>
      <c r="Q26" s="8"/>
    </row>
    <row r="27" spans="1:34" ht="13.5" customHeight="1" x14ac:dyDescent="0.15">
      <c r="A27"/>
      <c r="B27"/>
      <c r="C27"/>
      <c r="D27"/>
      <c r="E27"/>
      <c r="F27"/>
      <c r="G27"/>
      <c r="H27"/>
      <c r="I27"/>
      <c r="J27" s="24"/>
      <c r="K27" s="22"/>
      <c r="L27" s="23"/>
      <c r="M27" s="13"/>
      <c r="N27" s="20"/>
      <c r="O27" s="24"/>
      <c r="P27"/>
      <c r="Q27" s="8"/>
    </row>
    <row r="28" spans="1:34" ht="13.5" customHeight="1" x14ac:dyDescent="0.15">
      <c r="A28"/>
      <c r="B28"/>
      <c r="C28"/>
      <c r="D28"/>
      <c r="E28"/>
      <c r="F28"/>
      <c r="G28"/>
      <c r="H28"/>
      <c r="I28"/>
      <c r="J28" s="20"/>
      <c r="K28" s="22"/>
      <c r="L28" s="20"/>
      <c r="M28" s="20"/>
      <c r="N28" s="20"/>
      <c r="O28" s="13"/>
      <c r="P28"/>
      <c r="Q28" s="8"/>
    </row>
    <row r="29" spans="1:34" ht="13.5" customHeight="1" x14ac:dyDescent="0.15">
      <c r="A29"/>
      <c r="B29"/>
      <c r="C29"/>
      <c r="D29"/>
      <c r="E29"/>
      <c r="F29"/>
      <c r="G29"/>
      <c r="H29"/>
      <c r="I29"/>
      <c r="J29" s="20"/>
      <c r="K29" s="20"/>
      <c r="L29" s="20"/>
      <c r="M29" s="20"/>
      <c r="N29" s="20"/>
      <c r="O29" s="20"/>
      <c r="P29"/>
      <c r="Q29" s="8"/>
    </row>
    <row r="30" spans="1:34" ht="13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8"/>
    </row>
    <row r="31" spans="1:34" ht="13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4" ht="13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8"/>
    </row>
    <row r="33" spans="1:17" ht="13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8"/>
    </row>
    <row r="34" spans="1:17" ht="13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8"/>
    </row>
    <row r="35" spans="1:17" ht="13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8"/>
    </row>
    <row r="36" spans="1:17" ht="13.5" customHeight="1" x14ac:dyDescent="0.15">
      <c r="M36"/>
    </row>
  </sheetData>
  <phoneticPr fontId="5"/>
  <pageMargins left="0.51181102362204722" right="0.43307086614173229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2018-08-10T00:51:44Z</dcterms:created>
  <dcterms:modified xsi:type="dcterms:W3CDTF">2018-08-16T07:55:58Z</dcterms:modified>
</cp:coreProperties>
</file>