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24226"/>
  <bookViews>
    <workbookView xWindow="480" yWindow="345" windowWidth="24555" windowHeight="11355" tabRatio="795"/>
  </bookViews>
  <sheets>
    <sheet name="1-5-39" sheetId="22" r:id="rId1"/>
  </sheets>
  <calcPr calcId="162913"/>
</workbook>
</file>

<file path=xl/calcChain.xml><?xml version="1.0" encoding="utf-8"?>
<calcChain xmlns="http://schemas.openxmlformats.org/spreadsheetml/2006/main">
  <c r="K19" i="22" l="1"/>
  <c r="L16" i="22" l="1"/>
  <c r="M16" i="22" s="1"/>
  <c r="L13" i="22"/>
  <c r="L17" i="22"/>
  <c r="M17" i="22" s="1"/>
  <c r="L18" i="22"/>
  <c r="M18" i="22" s="1"/>
  <c r="L15" i="22"/>
  <c r="M15" i="22" s="1"/>
  <c r="M13" i="22"/>
  <c r="L14" i="22"/>
  <c r="M14" i="22" s="1"/>
</calcChain>
</file>

<file path=xl/sharedStrings.xml><?xml version="1.0" encoding="utf-8"?>
<sst xmlns="http://schemas.openxmlformats.org/spreadsheetml/2006/main" count="21" uniqueCount="20">
  <si>
    <t>出願人国籍</t>
    <rPh sb="0" eb="2">
      <t>シュツガン</t>
    </rPh>
    <rPh sb="2" eb="3">
      <t>ニン</t>
    </rPh>
    <rPh sb="3" eb="5">
      <t>コクセキ</t>
    </rPh>
    <phoneticPr fontId="7"/>
  </si>
  <si>
    <t>合計</t>
    <rPh sb="0" eb="2">
      <t>ゴウケイ</t>
    </rPh>
    <phoneticPr fontId="7"/>
  </si>
  <si>
    <t>日本</t>
    <phoneticPr fontId="7"/>
  </si>
  <si>
    <t>日本国籍</t>
    <rPh sb="0" eb="2">
      <t>ニホン</t>
    </rPh>
    <rPh sb="2" eb="4">
      <t>コクセキ</t>
    </rPh>
    <phoneticPr fontId="5"/>
  </si>
  <si>
    <t>米国</t>
    <phoneticPr fontId="7"/>
  </si>
  <si>
    <t>米国籍</t>
    <rPh sb="0" eb="3">
      <t>ベイコクセキ</t>
    </rPh>
    <phoneticPr fontId="5"/>
  </si>
  <si>
    <t>欧州</t>
    <phoneticPr fontId="7"/>
  </si>
  <si>
    <t>欧州国籍</t>
    <rPh sb="0" eb="2">
      <t>オウシュウ</t>
    </rPh>
    <rPh sb="2" eb="4">
      <t>コクセキ</t>
    </rPh>
    <phoneticPr fontId="5"/>
  </si>
  <si>
    <t>中国</t>
    <phoneticPr fontId="7"/>
  </si>
  <si>
    <t>中国籍</t>
    <rPh sb="0" eb="2">
      <t>チュウゴク</t>
    </rPh>
    <rPh sb="2" eb="3">
      <t>セキ</t>
    </rPh>
    <phoneticPr fontId="5"/>
  </si>
  <si>
    <t>韓国</t>
    <phoneticPr fontId="7"/>
  </si>
  <si>
    <t>韓国籍</t>
    <rPh sb="0" eb="2">
      <t>カンコク</t>
    </rPh>
    <rPh sb="2" eb="3">
      <t>セキ</t>
    </rPh>
    <phoneticPr fontId="5"/>
  </si>
  <si>
    <t>その他</t>
    <rPh sb="2" eb="3">
      <t>タ</t>
    </rPh>
    <phoneticPr fontId="5"/>
  </si>
  <si>
    <t>05-09</t>
    <phoneticPr fontId="5"/>
  </si>
  <si>
    <t>合計215件</t>
    <rPh sb="0" eb="2">
      <t>ゴウケイ</t>
    </rPh>
    <rPh sb="5" eb="6">
      <t>ケン</t>
    </rPh>
    <phoneticPr fontId="5"/>
  </si>
  <si>
    <t>1-5-39図</t>
  </si>
  <si>
    <t>ＴＡＤＦ の出願人国籍（地域）別ファミリー件数</t>
  </si>
  <si>
    <t>比率（日米欧中韓への出願、出願年（優先権</t>
  </si>
  <si>
    <t>主張年）：2010-2015 年）</t>
  </si>
  <si>
    <t>（資料）特許庁「平成29 年度特許出願動向調査報告書―有機EL 装置―」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</si>
</sst>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#,##0_);[Red]\(#,##0\)"/>
    <numFmt numFmtId="177" formatCode="_-* #,##0_-;\-* #,##0_-;_-* &quot;-&quot;_-;_-@_-"/>
    <numFmt numFmtId="178" formatCode="0.0%"/>
    <numFmt numFmtId="179" formatCode="_ [$€-2]* #,##0.00_ ;_ [$€-2]* \-#,##0.00_ ;_ [$€-2]* &quot;-&quot;??_ "/>
  </numFmts>
  <fonts count="3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10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</font>
    <font>
      <sz val="10"/>
      <color theme="1"/>
      <name val="ＭＳ Ｐゴシック"/>
      <family val="2"/>
      <charset val="128"/>
    </font>
    <font>
      <sz val="9"/>
      <color theme="1"/>
      <name val="ＭＳ Ｐゴシック"/>
      <family val="2"/>
      <charset val="128"/>
      <scheme val="minor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u/>
      <sz val="11"/>
      <color indexed="12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10"/>
      <name val="MS UI Gothic"/>
      <family val="3"/>
      <charset val="128"/>
    </font>
    <font>
      <sz val="10"/>
      <color theme="1"/>
      <name val="MS UI Gothic"/>
      <family val="2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indexed="17"/>
      <name val="ＭＳ Ｐゴシック"/>
      <family val="3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indexed="43"/>
        <bgColor indexed="8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128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  <xf numFmtId="0" fontId="3" fillId="0" borderId="0"/>
    <xf numFmtId="0" fontId="6" fillId="0" borderId="0"/>
    <xf numFmtId="0" fontId="6" fillId="0" borderId="0"/>
    <xf numFmtId="177" fontId="3" fillId="0" borderId="0" applyFont="0" applyFill="0" applyBorder="0" applyAlignment="0" applyProtection="0"/>
    <xf numFmtId="9" fontId="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0" fontId="6" fillId="0" borderId="0"/>
    <xf numFmtId="179" fontId="3" fillId="0" borderId="0" applyFont="0" applyFill="0" applyBorder="0" applyAlignment="0" applyProtection="0"/>
    <xf numFmtId="177" fontId="3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11" fillId="0" borderId="0">
      <alignment vertical="center"/>
    </xf>
    <xf numFmtId="0" fontId="3" fillId="0" borderId="0"/>
    <xf numFmtId="0" fontId="6" fillId="4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5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7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4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15" fillId="22" borderId="3" applyNumberFormat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9" fontId="3" fillId="0" borderId="0" applyFont="0" applyFill="0" applyBorder="0" applyAlignment="0" applyProtection="0">
      <alignment vertical="center"/>
    </xf>
    <xf numFmtId="9" fontId="17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top"/>
      <protection locked="0"/>
    </xf>
    <xf numFmtId="0" fontId="4" fillId="0" borderId="0" applyNumberFormat="0" applyFill="0" applyBorder="0" applyAlignment="0" applyProtection="0"/>
    <xf numFmtId="0" fontId="6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9" fillId="24" borderId="2" applyNumberFormat="0" applyFont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0" fillId="5" borderId="0" applyNumberFormat="0" applyBorder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21" fillId="25" borderId="5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23" fillId="0" borderId="0" applyFont="0" applyFill="0" applyBorder="0" applyAlignment="0" applyProtection="0">
      <alignment vertical="center"/>
    </xf>
    <xf numFmtId="38" fontId="24" fillId="0" borderId="0" applyFont="0" applyFill="0" applyBorder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5" fillId="0" borderId="6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8" applyNumberFormat="0" applyFill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8" fillId="0" borderId="9" applyNumberFormat="0" applyFill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29" fillId="25" borderId="10" applyNumberForma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9" borderId="5" applyNumberFormat="0" applyAlignment="0" applyProtection="0">
      <alignment vertical="center"/>
    </xf>
    <xf numFmtId="0" fontId="31" fillId="9" borderId="5" applyNumberFormat="0" applyAlignment="0" applyProtection="0">
      <alignment vertical="center"/>
    </xf>
    <xf numFmtId="0" fontId="6" fillId="0" borderId="0"/>
    <xf numFmtId="0" fontId="1" fillId="0" borderId="0">
      <alignment vertical="center"/>
    </xf>
    <xf numFmtId="0" fontId="3" fillId="0" borderId="0"/>
    <xf numFmtId="0" fontId="1" fillId="0" borderId="0">
      <alignment vertical="center"/>
    </xf>
    <xf numFmtId="0" fontId="17" fillId="0" borderId="0"/>
    <xf numFmtId="0" fontId="32" fillId="0" borderId="0">
      <alignment vertical="center"/>
    </xf>
    <xf numFmtId="0" fontId="10" fillId="0" borderId="0">
      <alignment vertical="center"/>
    </xf>
    <xf numFmtId="0" fontId="17" fillId="0" borderId="0"/>
    <xf numFmtId="0" fontId="6" fillId="0" borderId="0">
      <alignment vertical="center"/>
    </xf>
    <xf numFmtId="0" fontId="3" fillId="0" borderId="0"/>
    <xf numFmtId="0" fontId="1" fillId="0" borderId="0">
      <alignment vertical="center"/>
    </xf>
    <xf numFmtId="0" fontId="1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24" fillId="0" borderId="0">
      <alignment vertical="center"/>
    </xf>
    <xf numFmtId="0" fontId="17" fillId="0" borderId="0"/>
    <xf numFmtId="0" fontId="9" fillId="0" borderId="0"/>
    <xf numFmtId="0" fontId="33" fillId="6" borderId="0" applyNumberFormat="0" applyBorder="0" applyAlignment="0" applyProtection="0">
      <alignment vertical="center"/>
    </xf>
    <xf numFmtId="0" fontId="33" fillId="6" borderId="0" applyNumberFormat="0" applyBorder="0" applyAlignment="0" applyProtection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2" fillId="2" borderId="1" xfId="4" applyFont="1" applyFill="1" applyBorder="1" applyAlignment="1">
      <alignment horizontal="center"/>
    </xf>
    <xf numFmtId="0" fontId="2" fillId="0" borderId="1" xfId="5" applyFont="1" applyFill="1" applyBorder="1" applyAlignment="1">
      <alignment wrapText="1"/>
    </xf>
    <xf numFmtId="0" fontId="2" fillId="0" borderId="1" xfId="4" applyFont="1" applyFill="1" applyBorder="1" applyAlignment="1"/>
    <xf numFmtId="0" fontId="2" fillId="0" borderId="1" xfId="4" applyFont="1" applyFill="1" applyBorder="1" applyAlignment="1">
      <alignment vertical="center"/>
    </xf>
    <xf numFmtId="0" fontId="2" fillId="0" borderId="0" xfId="4" applyFont="1" applyFill="1" applyBorder="1" applyAlignment="1">
      <alignment vertical="center"/>
    </xf>
    <xf numFmtId="0" fontId="2" fillId="3" borderId="1" xfId="4" applyFont="1" applyFill="1" applyBorder="1" applyAlignment="1"/>
    <xf numFmtId="0" fontId="8" fillId="0" borderId="0" xfId="9" applyFont="1" applyFill="1" applyBorder="1" applyAlignment="1">
      <alignment wrapText="1"/>
    </xf>
    <xf numFmtId="0" fontId="3" fillId="0" borderId="0" xfId="19" applyFont="1"/>
    <xf numFmtId="0" fontId="3" fillId="0" borderId="0" xfId="19"/>
    <xf numFmtId="0" fontId="3" fillId="0" borderId="1" xfId="19" applyFont="1" applyBorder="1"/>
    <xf numFmtId="0" fontId="3" fillId="0" borderId="0" xfId="19" applyBorder="1"/>
    <xf numFmtId="176" fontId="0" fillId="0" borderId="0" xfId="0" applyNumberFormat="1">
      <alignment vertical="center"/>
    </xf>
    <xf numFmtId="0" fontId="2" fillId="0" borderId="0" xfId="4" applyFont="1" applyFill="1" applyBorder="1" applyAlignment="1"/>
    <xf numFmtId="0" fontId="3" fillId="0" borderId="0" xfId="19" quotePrefix="1" applyFont="1"/>
    <xf numFmtId="0" fontId="0" fillId="0" borderId="1" xfId="0" applyBorder="1">
      <alignment vertical="center"/>
    </xf>
    <xf numFmtId="176" fontId="0" fillId="0" borderId="1" xfId="0" applyNumberFormat="1" applyBorder="1">
      <alignment vertical="center"/>
    </xf>
    <xf numFmtId="0" fontId="3" fillId="0" borderId="0" xfId="19" applyAlignment="1"/>
    <xf numFmtId="0" fontId="2" fillId="0" borderId="0" xfId="5" applyFont="1" applyFill="1" applyBorder="1" applyAlignment="1">
      <alignment wrapText="1"/>
    </xf>
    <xf numFmtId="0" fontId="2" fillId="0" borderId="0" xfId="4" applyFont="1" applyFill="1" applyBorder="1" applyAlignment="1">
      <alignment horizontal="center"/>
    </xf>
    <xf numFmtId="0" fontId="0" fillId="0" borderId="0" xfId="0" applyFill="1" applyBorder="1">
      <alignment vertical="center"/>
    </xf>
    <xf numFmtId="56" fontId="0" fillId="0" borderId="0" xfId="0" quotePrefix="1" applyNumberFormat="1" applyFill="1" applyBorder="1">
      <alignment vertical="center"/>
    </xf>
    <xf numFmtId="176" fontId="0" fillId="0" borderId="0" xfId="0" applyNumberFormat="1" applyFill="1" applyBorder="1">
      <alignment vertical="center"/>
    </xf>
    <xf numFmtId="178" fontId="0" fillId="0" borderId="0" xfId="1" applyNumberFormat="1" applyFont="1" applyFill="1" applyBorder="1">
      <alignment vertical="center"/>
    </xf>
    <xf numFmtId="0" fontId="3" fillId="0" borderId="0" xfId="19" applyFont="1" applyFill="1" applyBorder="1"/>
    <xf numFmtId="0" fontId="12" fillId="0" borderId="0" xfId="0" applyFont="1">
      <alignment vertical="center"/>
    </xf>
    <xf numFmtId="56" fontId="0" fillId="0" borderId="1" xfId="0" quotePrefix="1" applyNumberFormat="1" applyBorder="1">
      <alignment vertical="center"/>
    </xf>
    <xf numFmtId="178" fontId="0" fillId="0" borderId="1" xfId="1" applyNumberFormat="1" applyFont="1" applyBorder="1">
      <alignment vertical="center"/>
    </xf>
  </cellXfs>
  <cellStyles count="128">
    <cellStyle name="20% - アクセント 1 2" xfId="20"/>
    <cellStyle name="20% - アクセント 1 3" xfId="21"/>
    <cellStyle name="20% - アクセント 2 2" xfId="22"/>
    <cellStyle name="20% - アクセント 2 3" xfId="23"/>
    <cellStyle name="20% - アクセント 3 2" xfId="24"/>
    <cellStyle name="20% - アクセント 3 3" xfId="25"/>
    <cellStyle name="20% - アクセント 4 2" xfId="26"/>
    <cellStyle name="20% - アクセント 4 3" xfId="27"/>
    <cellStyle name="20% - アクセント 5 2" xfId="28"/>
    <cellStyle name="20% - アクセント 5 3" xfId="29"/>
    <cellStyle name="20% - アクセント 6 2" xfId="30"/>
    <cellStyle name="20% - アクセント 6 3" xfId="31"/>
    <cellStyle name="40% - アクセント 1 2" xfId="32"/>
    <cellStyle name="40% - アクセント 1 3" xfId="33"/>
    <cellStyle name="40% - アクセント 2 2" xfId="34"/>
    <cellStyle name="40% - アクセント 2 3" xfId="35"/>
    <cellStyle name="40% - アクセント 3 2" xfId="36"/>
    <cellStyle name="40% - アクセント 3 3" xfId="37"/>
    <cellStyle name="40% - アクセント 4 2" xfId="38"/>
    <cellStyle name="40% - アクセント 4 3" xfId="39"/>
    <cellStyle name="40% - アクセント 5 2" xfId="40"/>
    <cellStyle name="40% - アクセント 5 3" xfId="41"/>
    <cellStyle name="40% - アクセント 6 2" xfId="42"/>
    <cellStyle name="40% - アクセント 6 3" xfId="43"/>
    <cellStyle name="60% - アクセント 1 2" xfId="44"/>
    <cellStyle name="60% - アクセント 1 3" xfId="45"/>
    <cellStyle name="60% - アクセント 2 2" xfId="46"/>
    <cellStyle name="60% - アクセント 2 3" xfId="47"/>
    <cellStyle name="60% - アクセント 3 2" xfId="48"/>
    <cellStyle name="60% - アクセント 3 3" xfId="49"/>
    <cellStyle name="60% - アクセント 4 2" xfId="50"/>
    <cellStyle name="60% - アクセント 4 3" xfId="51"/>
    <cellStyle name="60% - アクセント 5 2" xfId="52"/>
    <cellStyle name="60% - アクセント 5 3" xfId="53"/>
    <cellStyle name="60% - アクセント 6 2" xfId="54"/>
    <cellStyle name="60% - アクセント 6 3" xfId="55"/>
    <cellStyle name="Euro" xfId="10"/>
    <cellStyle name="アクセント 1 2" xfId="56"/>
    <cellStyle name="アクセント 1 3" xfId="57"/>
    <cellStyle name="アクセント 2 2" xfId="58"/>
    <cellStyle name="アクセント 2 3" xfId="59"/>
    <cellStyle name="アクセント 3 2" xfId="60"/>
    <cellStyle name="アクセント 3 3" xfId="61"/>
    <cellStyle name="アクセント 4 2" xfId="62"/>
    <cellStyle name="アクセント 4 3" xfId="63"/>
    <cellStyle name="アクセント 5 2" xfId="64"/>
    <cellStyle name="アクセント 5 3" xfId="65"/>
    <cellStyle name="アクセント 6 2" xfId="66"/>
    <cellStyle name="アクセント 6 3" xfId="67"/>
    <cellStyle name="タイトル 2" xfId="68"/>
    <cellStyle name="タイトル 3" xfId="69"/>
    <cellStyle name="チェック セル 2" xfId="70"/>
    <cellStyle name="チェック セル 3" xfId="71"/>
    <cellStyle name="どちらでもない 2" xfId="72"/>
    <cellStyle name="どちらでもない 3" xfId="73"/>
    <cellStyle name="パーセント" xfId="1" builtinId="5"/>
    <cellStyle name="パーセント 2" xfId="7"/>
    <cellStyle name="パーセント 2 2" xfId="74"/>
    <cellStyle name="パーセント 3" xfId="75"/>
    <cellStyle name="ハイパーリンク 2" xfId="2"/>
    <cellStyle name="ハイパーリンク 3" xfId="76"/>
    <cellStyle name="ハイパーリンク 4" xfId="77"/>
    <cellStyle name="メモ 2" xfId="78"/>
    <cellStyle name="メモ 3" xfId="79"/>
    <cellStyle name="メモ 4" xfId="80"/>
    <cellStyle name="リンク セル 2" xfId="81"/>
    <cellStyle name="リンク セル 3" xfId="82"/>
    <cellStyle name="悪い 2" xfId="83"/>
    <cellStyle name="悪い 3" xfId="84"/>
    <cellStyle name="計算 2" xfId="85"/>
    <cellStyle name="計算 3" xfId="86"/>
    <cellStyle name="警告文 2" xfId="87"/>
    <cellStyle name="警告文 3" xfId="88"/>
    <cellStyle name="桁区切り 2" xfId="6"/>
    <cellStyle name="桁区切り 2 2" xfId="11"/>
    <cellStyle name="桁区切り 3" xfId="8"/>
    <cellStyle name="桁区切り 4" xfId="12"/>
    <cellStyle name="桁区切り 5" xfId="89"/>
    <cellStyle name="桁区切り 6" xfId="90"/>
    <cellStyle name="桁区切り 7" xfId="91"/>
    <cellStyle name="見出し 1 2" xfId="92"/>
    <cellStyle name="見出し 1 3" xfId="93"/>
    <cellStyle name="見出し 2 2" xfId="94"/>
    <cellStyle name="見出し 2 3" xfId="95"/>
    <cellStyle name="見出し 3 2" xfId="96"/>
    <cellStyle name="見出し 3 3" xfId="97"/>
    <cellStyle name="見出し 4 2" xfId="98"/>
    <cellStyle name="見出し 4 3" xfId="99"/>
    <cellStyle name="集計 2" xfId="100"/>
    <cellStyle name="集計 3" xfId="101"/>
    <cellStyle name="出力 2" xfId="102"/>
    <cellStyle name="出力 3" xfId="103"/>
    <cellStyle name="説明文 2" xfId="104"/>
    <cellStyle name="説明文 3" xfId="105"/>
    <cellStyle name="入力 2" xfId="106"/>
    <cellStyle name="入力 3" xfId="107"/>
    <cellStyle name="標準" xfId="0" builtinId="0"/>
    <cellStyle name="標準 10" xfId="108"/>
    <cellStyle name="標準 11" xfId="109"/>
    <cellStyle name="標準 12" xfId="110"/>
    <cellStyle name="標準 13" xfId="111"/>
    <cellStyle name="標準 2" xfId="3"/>
    <cellStyle name="標準 2 2" xfId="13"/>
    <cellStyle name="標準 2 2 2" xfId="19"/>
    <cellStyle name="標準 2 2 2 2" xfId="112"/>
    <cellStyle name="標準 2 3" xfId="14"/>
    <cellStyle name="標準 2 4" xfId="113"/>
    <cellStyle name="標準 2 5" xfId="114"/>
    <cellStyle name="標準 2 6" xfId="115"/>
    <cellStyle name="標準 2 7" xfId="127"/>
    <cellStyle name="標準 2_CN" xfId="116"/>
    <cellStyle name="標準 3" xfId="15"/>
    <cellStyle name="標準 3 2" xfId="117"/>
    <cellStyle name="標準 3 2 2" xfId="118"/>
    <cellStyle name="標準 3 3" xfId="119"/>
    <cellStyle name="標準 4" xfId="16"/>
    <cellStyle name="標準 4 2" xfId="120"/>
    <cellStyle name="標準 4_出願人辞書メモ2" xfId="121"/>
    <cellStyle name="標準 5" xfId="17"/>
    <cellStyle name="標準 6" xfId="18"/>
    <cellStyle name="標準 7" xfId="122"/>
    <cellStyle name="標準 8" xfId="123"/>
    <cellStyle name="標準 9" xfId="124"/>
    <cellStyle name="標準_10_出願先国別_出願人国籍別中分類推移" xfId="9"/>
    <cellStyle name="標準_出願人国籍用 (2)" xfId="4"/>
    <cellStyle name="標準_図1-2-3" xfId="5"/>
    <cellStyle name="良い 2" xfId="125"/>
    <cellStyle name="良い 3" xfId="126"/>
  </cellStyles>
  <dxfs count="0"/>
  <tableStyles count="0" defaultTableStyle="TableStyleMedium2" defaultPivotStyle="PivotStyleLight16"/>
  <colors>
    <mruColors>
      <color rgb="FFFF7C80"/>
      <color rgb="FFCCCC00"/>
      <color rgb="FFFF99FF"/>
      <color rgb="FF33CC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38171370411992961"/>
          <c:y val="0.27019481090268416"/>
          <c:w val="0.3090471721170146"/>
          <c:h val="0.38485428703156493"/>
        </c:manualLayout>
      </c:layout>
      <c:pieChart>
        <c:varyColors val="1"/>
        <c:ser>
          <c:idx val="0"/>
          <c:order val="0"/>
          <c:spPr>
            <a:ln w="9525">
              <a:solidFill>
                <a:srgbClr val="000000"/>
              </a:solidFill>
              <a:prstDash val="solid"/>
            </a:ln>
          </c:spPr>
          <c:dPt>
            <c:idx val="0"/>
            <c:bubble3D val="0"/>
            <c:spPr>
              <a:solidFill>
                <a:srgbClr val="0070C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1-8C20-4395-954B-4CDD28F80F76}"/>
              </c:ext>
            </c:extLst>
          </c:dPt>
          <c:dPt>
            <c:idx val="1"/>
            <c:bubble3D val="0"/>
            <c:spPr>
              <a:solidFill>
                <a:srgbClr val="FF7C8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3-8C20-4395-954B-4CDD28F80F76}"/>
              </c:ext>
            </c:extLst>
          </c:dPt>
          <c:dPt>
            <c:idx val="2"/>
            <c:bubble3D val="0"/>
            <c:spPr>
              <a:solidFill>
                <a:srgbClr val="CCCC00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5-8C20-4395-954B-4CDD28F80F76}"/>
              </c:ext>
            </c:extLst>
          </c:dPt>
          <c:dPt>
            <c:idx val="3"/>
            <c:bubble3D val="0"/>
            <c:spPr>
              <a:solidFill>
                <a:srgbClr val="FF99FF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7-8C20-4395-954B-4CDD28F80F76}"/>
              </c:ext>
            </c:extLst>
          </c:dPt>
          <c:dPt>
            <c:idx val="4"/>
            <c:bubble3D val="0"/>
            <c:spPr>
              <a:solidFill>
                <a:schemeClr val="accent6">
                  <a:lumMod val="75000"/>
                </a:schemeClr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9-8C20-4395-954B-4CDD28F80F76}"/>
              </c:ext>
            </c:extLst>
          </c:dPt>
          <c:dPt>
            <c:idx val="5"/>
            <c:bubble3D val="0"/>
            <c:spPr>
              <a:solidFill>
                <a:srgbClr val="969696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B-8C20-4395-954B-4CDD28F80F76}"/>
              </c:ext>
            </c:extLst>
          </c:dPt>
          <c:dPt>
            <c:idx val="6"/>
            <c:bubble3D val="0"/>
            <c:spPr>
              <a:solidFill>
                <a:srgbClr val="969696"/>
              </a:solidFill>
              <a:ln w="9525">
                <a:solidFill>
                  <a:srgbClr val="000000"/>
                </a:solidFill>
                <a:prstDash val="solid"/>
              </a:ln>
            </c:spPr>
            <c:extLst>
              <c:ext xmlns:c16="http://schemas.microsoft.com/office/drawing/2014/chart" uri="{C3380CC4-5D6E-409C-BE32-E72D297353CC}">
                <c16:uniqueId val="{0000000D-8C20-4395-954B-4CDD28F80F76}"/>
              </c:ext>
            </c:extLst>
          </c:dPt>
          <c:dLbls>
            <c:dLbl>
              <c:idx val="0"/>
              <c:layout>
                <c:manualLayout>
                  <c:x val="-0.14520528224145962"/>
                  <c:y val="3.2411620070272429E-2"/>
                </c:manualLayout>
              </c:layout>
              <c:tx>
                <c:strRef>
                  <c:f>'1-5-39'!$M$13</c:f>
                  <c:strCache>
                    <c:ptCount val="1"/>
                    <c:pt idx="0">
                      <c:v>日本国籍
99件
46.0%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{C31083FC-347B-4AB3-804F-FC6CB2384ABB}</c15:txfldGUID>
                      <c15:f>'1-5-39'!$M$13</c15:f>
                      <c15:dlblFieldTableCache>
                        <c:ptCount val="1"/>
                        <c:pt idx="0">
                          <c:v>日本国籍
99件
46.0%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1-8C20-4395-954B-4CDD28F80F76}"/>
                </c:ext>
              </c:extLst>
            </c:dLbl>
            <c:dLbl>
              <c:idx val="1"/>
              <c:layout>
                <c:manualLayout>
                  <c:x val="-2.4754787352172122E-2"/>
                  <c:y val="-2.039241519171351E-2"/>
                </c:manualLayout>
              </c:layout>
              <c:tx>
                <c:strRef>
                  <c:f>'1-5-39'!$M$14</c:f>
                  <c:strCache>
                    <c:ptCount val="1"/>
                    <c:pt idx="0">
                      <c:v>米国籍
24件
11.2%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{AD057432-D029-43D4-8583-7F0BE764103F}</c15:txfldGUID>
                      <c15:f>'1-5-39'!$M$14</c15:f>
                      <c15:dlblFieldTableCache>
                        <c:ptCount val="1"/>
                        <c:pt idx="0">
                          <c:v>米国籍
24件
11.2%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3-8C20-4395-954B-4CDD28F80F76}"/>
                </c:ext>
              </c:extLst>
            </c:dLbl>
            <c:dLbl>
              <c:idx val="2"/>
              <c:layout>
                <c:manualLayout>
                  <c:x val="-1.5573193283031554E-2"/>
                  <c:y val="-1.9236495245163163E-2"/>
                </c:manualLayout>
              </c:layout>
              <c:tx>
                <c:strRef>
                  <c:f>'1-5-39'!$M$15</c:f>
                  <c:strCache>
                    <c:ptCount val="1"/>
                    <c:pt idx="0">
                      <c:v>欧州国籍
21件
9.8%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{3C2BD1B9-28BE-4256-B8ED-1C1034B3584C}</c15:txfldGUID>
                      <c15:f>'1-5-39'!$M$15</c15:f>
                      <c15:dlblFieldTableCache>
                        <c:ptCount val="1"/>
                        <c:pt idx="0">
                          <c:v>欧州国籍
21件
9.8%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5-8C20-4395-954B-4CDD28F80F76}"/>
                </c:ext>
              </c:extLst>
            </c:dLbl>
            <c:dLbl>
              <c:idx val="3"/>
              <c:layout>
                <c:manualLayout>
                  <c:x val="1.1522678752177133E-4"/>
                  <c:y val="-1.733011329544195E-2"/>
                </c:manualLayout>
              </c:layout>
              <c:tx>
                <c:strRef>
                  <c:f>'1-5-39'!$M$16</c:f>
                  <c:strCache>
                    <c:ptCount val="1"/>
                    <c:pt idx="0">
                      <c:v>中国籍
29件
13.5%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{A40BA308-1737-467F-AFB2-82DAEFE083AE}</c15:txfldGUID>
                      <c15:f>'1-5-39'!$M$16</c15:f>
                      <c15:dlblFieldTableCache>
                        <c:ptCount val="1"/>
                        <c:pt idx="0">
                          <c:v>中国籍
29件
13.5%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7-8C20-4395-954B-4CDD28F80F76}"/>
                </c:ext>
              </c:extLst>
            </c:dLbl>
            <c:dLbl>
              <c:idx val="4"/>
              <c:layout>
                <c:manualLayout>
                  <c:x val="-3.9729526738759192E-4"/>
                  <c:y val="2.6242197019206655E-2"/>
                </c:manualLayout>
              </c:layout>
              <c:tx>
                <c:strRef>
                  <c:f>'1-5-39'!$M$17</c:f>
                  <c:strCache>
                    <c:ptCount val="1"/>
                    <c:pt idx="0">
                      <c:v>韓国籍
40件
18.6%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{5360404B-0A8D-4A8F-B0A6-628E1556AA6E}</c15:txfldGUID>
                      <c15:f>'1-5-39'!$M$17</c15:f>
                      <c15:dlblFieldTableCache>
                        <c:ptCount val="1"/>
                        <c:pt idx="0">
                          <c:v>韓国籍
40件
18.6%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9-8C20-4395-954B-4CDD28F80F76}"/>
                </c:ext>
              </c:extLst>
            </c:dLbl>
            <c:dLbl>
              <c:idx val="5"/>
              <c:layout>
                <c:manualLayout>
                  <c:x val="7.5185897357205267E-2"/>
                  <c:y val="9.6483008463196264E-4"/>
                </c:manualLayout>
              </c:layout>
              <c:tx>
                <c:strRef>
                  <c:f>'1-5-39'!$M$18</c:f>
                  <c:strCache>
                    <c:ptCount val="1"/>
                    <c:pt idx="0">
                      <c:v>その他
2件
0.9%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  <c15:dlblFieldTable>
                    <c15:dlblFTEntry>
                      <c15:txfldGUID>{21EEE581-D47F-4678-A196-66653E0FF175}</c15:txfldGUID>
                      <c15:f>'1-5-39'!$M$18</c15:f>
                      <c15:dlblFieldTableCache>
                        <c:ptCount val="1"/>
                        <c:pt idx="0">
                          <c:v>その他
2件
0.9%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B-8C20-4395-954B-4CDD28F80F76}"/>
                </c:ext>
              </c:extLst>
            </c:dLbl>
            <c:dLbl>
              <c:idx val="6"/>
              <c:layout>
                <c:manualLayout>
                  <c:x val="0.14050609390676283"/>
                  <c:y val="7.7155137520424901E-3"/>
                </c:manualLayout>
              </c:layout>
              <c:tx>
                <c:strRef>
                  <c:f>'1-5-39'!#REF!</c:f>
                  <c:strCache>
                    <c:ptCount val="1"/>
                    <c:pt idx="0">
                      <c:v>#REF!</c:v>
                    </c:pt>
                  </c:strCache>
                </c:strRef>
              </c:tx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dlblFieldTable>
                    <c15:dlblFTEntry>
                      <c15:txfldGUID>{CD7B808C-E619-4503-9524-39A9E28ADA48}</c15:txfldGUID>
                      <c15:f>'1-5-39'!#REF!</c15:f>
                      <c15:dlblFieldTableCache>
                        <c:ptCount val="1"/>
                        <c:pt idx="0">
                          <c:v>#REF!</c:v>
                        </c:pt>
                      </c15:dlblFieldTableCache>
                    </c15:dlblFTEntry>
                  </c15:dlblFieldTable>
                  <c15:showDataLabelsRange val="0"/>
                </c:ext>
                <c:ext xmlns:c16="http://schemas.microsoft.com/office/drawing/2014/chart" uri="{C3380CC4-5D6E-409C-BE32-E72D297353CC}">
                  <c16:uniqueId val="{0000000D-8C20-4395-954B-4CDD28F80F76}"/>
                </c:ext>
              </c:extLst>
            </c:dLbl>
            <c:dLbl>
              <c:idx val="7"/>
              <c:layout>
                <c:manualLayout>
                  <c:xMode val="edge"/>
                  <c:yMode val="edge"/>
                  <c:x val="0.427084057420616"/>
                  <c:y val="7.9913691188676084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8C20-4395-954B-4CDD28F80F76}"/>
                </c:ext>
              </c:extLst>
            </c:dLbl>
            <c:dLbl>
              <c:idx val="8"/>
              <c:layout>
                <c:manualLayout>
                  <c:xMode val="edge"/>
                  <c:yMode val="edge"/>
                  <c:x val="0.40451457471139646"/>
                  <c:y val="4.31965898317168E-2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8C20-4395-954B-4CDD28F80F76}"/>
                </c:ext>
              </c:extLst>
            </c:dLbl>
            <c:dLbl>
              <c:idx val="9"/>
              <c:layout>
                <c:manualLayout>
                  <c:xMode val="edge"/>
                  <c:yMode val="edge"/>
                  <c:x val="0.51041753203927276"/>
                  <c:y val="0.14038891695307959"/>
                </c:manualLayout>
              </c:layout>
              <c:spPr>
                <a:noFill/>
                <a:ln w="25400">
                  <a:noFill/>
                </a:ln>
              </c:spPr>
              <c:txPr>
                <a:bodyPr/>
                <a:lstStyle/>
                <a:p>
                  <a:pPr>
                    <a:defRPr/>
                  </a:pPr>
                  <a:endParaRPr lang="ja-JP"/>
                </a:p>
              </c:txPr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8C20-4395-954B-4CDD28F80F76}"/>
                </c:ext>
              </c:extLst>
            </c:dLbl>
            <c:dLbl>
              <c:idx val="10"/>
              <c:layout>
                <c:manualLayout>
                  <c:xMode val="edge"/>
                  <c:yMode val="edge"/>
                  <c:x val="0.51909810231204956"/>
                  <c:y val="0.19654448373431144"/>
                </c:manualLayout>
              </c:layout>
              <c:dLblPos val="bestFit"/>
              <c:showLegendKey val="0"/>
              <c:showVal val="1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8C20-4395-954B-4CDD28F80F76}"/>
                </c:ext>
              </c:extLst>
            </c:dLbl>
            <c:numFmt formatCode="0%" sourceLinked="0"/>
            <c:spPr>
              <a:noFill/>
              <a:ln w="25400">
                <a:noFill/>
              </a:ln>
            </c:spPr>
            <c:showLegendKey val="0"/>
            <c:showVal val="1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val>
            <c:numRef>
              <c:f>'1-5-39'!$K$13:$K$18</c:f>
              <c:numCache>
                <c:formatCode>#,##0_);[Red]\(#,##0\)</c:formatCode>
                <c:ptCount val="6"/>
                <c:pt idx="0">
                  <c:v>99</c:v>
                </c:pt>
                <c:pt idx="1">
                  <c:v>24</c:v>
                </c:pt>
                <c:pt idx="2">
                  <c:v>21</c:v>
                </c:pt>
                <c:pt idx="3">
                  <c:v>29</c:v>
                </c:pt>
                <c:pt idx="4">
                  <c:v>40</c:v>
                </c:pt>
                <c:pt idx="5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2-8C20-4395-954B-4CDD28F80F7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 w="25400">
          <a:noFill/>
        </a:ln>
      </c:spPr>
    </c:plotArea>
    <c:plotVisOnly val="1"/>
    <c:dispBlanksAs val="zero"/>
    <c:showDLblsOverMax val="0"/>
  </c:chart>
  <c:spPr>
    <a:noFill/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ＭＳ ゴシック" panose="020B0609070205080204" pitchFamily="49" charset="-128"/>
          <a:ea typeface="ＭＳ ゴシック" panose="020B0609070205080204" pitchFamily="49" charset="-128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5</xdr:row>
      <xdr:rowOff>93826</xdr:rowOff>
    </xdr:from>
    <xdr:to>
      <xdr:col>8</xdr:col>
      <xdr:colOff>105836</xdr:colOff>
      <xdr:row>23</xdr:row>
      <xdr:rowOff>87924</xdr:rowOff>
    </xdr:to>
    <xdr:grpSp>
      <xdr:nvGrpSpPr>
        <xdr:cNvPr id="7" name="グループ化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GrpSpPr/>
      </xdr:nvGrpSpPr>
      <xdr:grpSpPr>
        <a:xfrm>
          <a:off x="0" y="936422"/>
          <a:ext cx="3212451" cy="3027444"/>
          <a:chOff x="10060795" y="4425250"/>
          <a:chExt cx="3785804" cy="3040090"/>
        </a:xfrm>
      </xdr:grpSpPr>
      <xdr:graphicFrame macro="">
        <xdr:nvGraphicFramePr>
          <xdr:cNvPr id="4" name="グラフ 3">
            <a:extLst>
              <a:ext uri="{FF2B5EF4-FFF2-40B4-BE49-F238E27FC236}">
                <a16:creationId xmlns:a16="http://schemas.microsoft.com/office/drawing/2014/main" id="{00000000-0008-0000-0100-000004000000}"/>
              </a:ext>
            </a:extLst>
          </xdr:cNvPr>
          <xdr:cNvGraphicFramePr>
            <a:graphicFrameLocks noChangeAspect="1"/>
          </xdr:cNvGraphicFramePr>
        </xdr:nvGraphicFramePr>
        <xdr:xfrm>
          <a:off x="10060795" y="4425250"/>
          <a:ext cx="3785804" cy="3040090"/>
        </xdr:xfrm>
        <a:graphic>
          <a:graphicData uri="http://schemas.openxmlformats.org/drawingml/2006/chart">
            <c:chart xmlns:c="http://schemas.openxmlformats.org/drawingml/2006/chart" xmlns:r="http://schemas.openxmlformats.org/officeDocument/2006/relationships" r:id="rId1"/>
          </a:graphicData>
        </a:graphic>
      </xdr:graphicFrame>
      <xdr:sp macro="" textlink="">
        <xdr:nvSpPr>
          <xdr:cNvPr id="6" name="正方形/長方形 5">
            <a:extLst>
              <a:ext uri="{FF2B5EF4-FFF2-40B4-BE49-F238E27FC236}">
                <a16:creationId xmlns:a16="http://schemas.microsoft.com/office/drawing/2014/main" id="{00000000-0008-0000-0100-000006000000}"/>
              </a:ext>
            </a:extLst>
          </xdr:cNvPr>
          <xdr:cNvSpPr/>
        </xdr:nvSpPr>
        <xdr:spPr bwMode="auto">
          <a:xfrm>
            <a:off x="12160863" y="5617576"/>
            <a:ext cx="384148" cy="425479"/>
          </a:xfrm>
          <a:prstGeom prst="rect">
            <a:avLst/>
          </a:prstGeom>
          <a:noFill/>
          <a:ln w="19050" cap="flat" cmpd="sng" algn="ctr">
            <a:solidFill>
              <a:srgbClr val="FF0000"/>
            </a:solidFill>
            <a:prstDash val="solid"/>
            <a:round/>
            <a:headEnd type="none" w="med" len="med"/>
            <a:tailEnd type="none" w="med" len="med"/>
          </a:ln>
          <a:effectLst/>
          <a:extLst>
            <a:ext uri="{909E8E84-426E-40DD-AFC4-6F175D3DCCD1}">
              <a14:hiddenFill xmlns:a14="http://schemas.microsoft.com/office/drawing/2010/main">
                <a:gradFill rotWithShape="0">
                  <a:gsLst>
                    <a:gs pos="0">
                      <a:srgbClr val="FFCC00">
                        <a:gamma/>
                        <a:tint val="47451"/>
                        <a:invGamma/>
                      </a:srgbClr>
                    </a:gs>
                    <a:gs pos="100000">
                      <a:srgbClr val="FFCC00"/>
                    </a:gs>
                  </a:gsLst>
                  <a:lin ang="0" scaled="1"/>
                </a:gradFill>
              </a14:hiddenFill>
            </a:ext>
            <a:ext uri="{AF507438-7753-43E0-B8FC-AC1667EBCBE1}">
              <a14:hiddenEffects xmlns:a14="http://schemas.microsoft.com/office/drawing/2010/main">
                <a:effectLst>
                  <a:outerShdw dist="35921" dir="2700000" algn="ctr" rotWithShape="0">
                    <a:schemeClr val="bg2"/>
                  </a:outerShdw>
                </a:effectLst>
              </a14:hiddenEffects>
            </a:ext>
          </a:extLst>
        </xdr:spPr>
        <xdr:txBody>
          <a:bodyPr vert="horz" wrap="square" lIns="91436" tIns="45718" rIns="91436" bIns="45718" numCol="1" rtlCol="0" anchor="ctr" anchorCtr="0" compatLnSpc="1">
            <a:prstTxWarp prst="textNoShape">
              <a:avLst/>
            </a:prstTxWarp>
          </a:bodyPr>
          <a:lstStyle>
            <a:defPPr>
              <a:defRPr lang="ja-JP"/>
            </a:defPPr>
            <a:lvl1pPr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1pPr>
            <a:lvl2pPr marL="4572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2pPr>
            <a:lvl3pPr marL="9144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3pPr>
            <a:lvl4pPr marL="13716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4pPr>
            <a:lvl5pPr marL="1828800" algn="ctr" rtl="0" eaLnBrk="0" fontAlgn="base" hangingPunct="0">
              <a:spcBef>
                <a:spcPct val="0"/>
              </a:spcBef>
              <a:spcAft>
                <a:spcPct val="0"/>
              </a:spcAft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5pPr>
            <a:lvl6pPr marL="22860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6pPr>
            <a:lvl7pPr marL="27432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7pPr>
            <a:lvl8pPr marL="32004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8pPr>
            <a:lvl9pPr marL="3657600" algn="l" defTabSz="914400" rtl="0" eaLnBrk="1" latinLnBrk="0" hangingPunct="1">
              <a:defRPr kumimoji="1" sz="1600" b="1" kern="1200">
                <a:solidFill>
                  <a:srgbClr val="000000"/>
                </a:solidFill>
                <a:latin typeface="Times New Roman" pitchFamily="18" charset="0"/>
                <a:ea typeface="ＭＳ ゴシック" pitchFamily="49" charset="-128"/>
              </a:defRPr>
            </a:lvl9pPr>
          </a:lstStyle>
          <a:p>
            <a:pPr marL="0" marR="0" indent="0" algn="ctr" defTabSz="914400" rtl="0" eaLnBrk="0" fontAlgn="base" latinLnBrk="0" hangingPunct="0">
              <a:lnSpc>
                <a:spcPct val="100000"/>
              </a:lnSpc>
              <a:spcBef>
                <a:spcPct val="0"/>
              </a:spcBef>
              <a:spcAft>
                <a:spcPct val="0"/>
              </a:spcAft>
              <a:buClrTx/>
              <a:buSzTx/>
              <a:buFontTx/>
              <a:buNone/>
              <a:tabLst/>
            </a:pPr>
            <a:endParaRPr kumimoji="1" lang="ja-JP" altLang="en-US" sz="1600" b="1" i="0" u="none" strike="noStrike" cap="none" normalizeH="0" baseline="0">
              <a:ln>
                <a:noFill/>
              </a:ln>
              <a:solidFill>
                <a:srgbClr val="000000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</a:endParaRPr>
          </a:p>
        </xdr:txBody>
      </xdr:sp>
    </xdr:grp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0.63822</cdr:x>
      <cdr:y>0.61583</cdr:y>
    </cdr:from>
    <cdr:to>
      <cdr:x>0.74354</cdr:x>
      <cdr:y>0.74791</cdr:y>
    </cdr:to>
    <cdr:sp macro="" textlink="'1-5-39'!$M$19">
      <cdr:nvSpPr>
        <cdr:cNvPr id="22529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2050250" y="1864391"/>
          <a:ext cx="338327" cy="39986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6350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18288" rIns="27432" bIns="18288" anchor="ctr" upright="1"/>
        <a:lstStyle xmlns:a="http://schemas.openxmlformats.org/drawingml/2006/main"/>
        <a:p xmlns:a="http://schemas.openxmlformats.org/drawingml/2006/main">
          <a:pPr algn="ctr" rtl="0">
            <a:lnSpc>
              <a:spcPts val="1100"/>
            </a:lnSpc>
            <a:defRPr sz="1000"/>
          </a:pPr>
          <a:fld id="{BAA5969F-0BAE-4F0E-997B-F03CBBD38158}" type="TxLink">
            <a:rPr lang="ja-JP" altLang="en-US" sz="700" b="0" i="0" u="none" strike="noStrike" baseline="0">
              <a:solidFill>
                <a:srgbClr val="000000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pPr algn="ctr" rtl="0">
              <a:lnSpc>
                <a:spcPts val="1100"/>
              </a:lnSpc>
              <a:defRPr sz="1000"/>
            </a:pPr>
            <a:t>合計215件</a:t>
          </a:fld>
          <a:endParaRPr lang="ja-JP" altLang="en-US" sz="400" b="0" i="0" u="none" strike="noStrike" baseline="0">
            <a:solidFill>
              <a:srgbClr val="000000"/>
            </a:solidFill>
            <a:latin typeface="Meiryo UI" panose="020B0604030504040204" pitchFamily="50" charset="-128"/>
            <a:ea typeface="Meiryo UI" panose="020B0604030504040204" pitchFamily="50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tabColor rgb="FFFF9999"/>
    <pageSetUpPr fitToPage="1"/>
  </sheetPr>
  <dimension ref="A1:AI36"/>
  <sheetViews>
    <sheetView tabSelected="1" topLeftCell="A7" zoomScale="130" zoomScaleNormal="130" workbookViewId="0">
      <selection activeCell="L22" sqref="L22"/>
    </sheetView>
  </sheetViews>
  <sheetFormatPr defaultRowHeight="13.5" customHeight="1" x14ac:dyDescent="0.15"/>
  <cols>
    <col min="1" max="10" width="5.125" style="9" customWidth="1"/>
    <col min="11" max="11" width="7.25" style="9" customWidth="1"/>
    <col min="12" max="12" width="6.5" style="9" customWidth="1"/>
    <col min="13" max="13" width="16.75" style="17" customWidth="1"/>
    <col min="14" max="14" width="10.875" style="17" customWidth="1"/>
    <col min="15" max="15" width="12" style="17" customWidth="1"/>
    <col min="16" max="16" width="9.875" style="17" customWidth="1"/>
    <col min="17" max="17" width="9.375" style="9" customWidth="1"/>
    <col min="18" max="19" width="10.625" style="9" bestFit="1" customWidth="1"/>
    <col min="20" max="21" width="9.125" style="9" bestFit="1" customWidth="1"/>
    <col min="22" max="22" width="9" style="9"/>
    <col min="23" max="24" width="9.125" style="9" bestFit="1" customWidth="1"/>
    <col min="25" max="16384" width="9" style="9"/>
  </cols>
  <sheetData>
    <row r="1" spans="1:35" ht="13.5" customHeight="1" x14ac:dyDescent="0.15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 s="8"/>
      <c r="AI1" s="11"/>
    </row>
    <row r="2" spans="1:35" ht="13.5" customHeight="1" x14ac:dyDescent="0.15">
      <c r="A2"/>
      <c r="B2" t="s">
        <v>15</v>
      </c>
      <c r="C2"/>
      <c r="D2"/>
      <c r="E2"/>
      <c r="F2"/>
      <c r="G2"/>
      <c r="H2"/>
      <c r="I2"/>
      <c r="J2"/>
      <c r="K2"/>
      <c r="L2"/>
      <c r="M2"/>
      <c r="N2"/>
      <c r="O2"/>
      <c r="P2"/>
      <c r="Q2" s="8"/>
      <c r="AD2" s="11"/>
      <c r="AE2" s="11"/>
      <c r="AF2" s="11"/>
      <c r="AG2" s="11"/>
      <c r="AH2" s="11"/>
      <c r="AI2" s="11"/>
    </row>
    <row r="3" spans="1:35" ht="13.5" customHeight="1" x14ac:dyDescent="0.15">
      <c r="A3"/>
      <c r="B3" t="s">
        <v>16</v>
      </c>
      <c r="C3"/>
      <c r="D3"/>
      <c r="E3"/>
      <c r="F3"/>
      <c r="G3"/>
      <c r="H3"/>
      <c r="I3"/>
      <c r="J3"/>
      <c r="K3"/>
      <c r="L3"/>
      <c r="M3"/>
      <c r="N3"/>
      <c r="O3"/>
      <c r="P3"/>
      <c r="Q3" s="8"/>
      <c r="AD3" s="11"/>
      <c r="AE3" s="11"/>
      <c r="AF3" s="11"/>
      <c r="AG3" s="11"/>
      <c r="AH3" s="11"/>
      <c r="AI3" s="11"/>
    </row>
    <row r="4" spans="1:35" ht="13.5" customHeight="1" x14ac:dyDescent="0.15">
      <c r="A4"/>
      <c r="B4" t="s">
        <v>17</v>
      </c>
      <c r="C4"/>
      <c r="D4"/>
      <c r="E4"/>
      <c r="F4"/>
      <c r="G4"/>
      <c r="H4"/>
      <c r="I4"/>
      <c r="J4"/>
      <c r="K4"/>
      <c r="L4"/>
      <c r="M4"/>
      <c r="N4"/>
      <c r="O4"/>
      <c r="P4"/>
      <c r="Q4" s="8"/>
      <c r="AD4" s="11"/>
      <c r="AE4" s="11"/>
      <c r="AF4" s="11"/>
      <c r="AG4" s="11"/>
      <c r="AH4" s="11"/>
      <c r="AI4" s="11"/>
    </row>
    <row r="5" spans="1:35" ht="13.5" customHeight="1" x14ac:dyDescent="0.15">
      <c r="A5"/>
      <c r="B5" t="s">
        <v>18</v>
      </c>
      <c r="C5"/>
      <c r="D5"/>
      <c r="E5"/>
      <c r="F5"/>
      <c r="G5"/>
      <c r="H5"/>
      <c r="I5"/>
      <c r="J5"/>
      <c r="K5"/>
      <c r="L5"/>
      <c r="M5"/>
      <c r="N5"/>
      <c r="O5"/>
      <c r="P5"/>
      <c r="Q5" s="8"/>
      <c r="AD5" s="11"/>
      <c r="AE5" s="11"/>
      <c r="AF5" s="11"/>
      <c r="AG5" s="11"/>
      <c r="AH5" s="11"/>
      <c r="AI5" s="11"/>
    </row>
    <row r="6" spans="1:35" ht="13.5" customHeight="1" x14ac:dyDescent="0.15">
      <c r="A6"/>
      <c r="B6"/>
      <c r="C6"/>
      <c r="D6"/>
      <c r="E6"/>
      <c r="F6"/>
      <c r="G6"/>
      <c r="H6"/>
      <c r="I6"/>
      <c r="J6"/>
      <c r="K6"/>
      <c r="L6"/>
      <c r="M6"/>
      <c r="N6"/>
      <c r="O6"/>
      <c r="P6"/>
      <c r="Q6" s="8"/>
      <c r="AD6" s="11"/>
      <c r="AE6" s="11"/>
      <c r="AF6" s="11"/>
      <c r="AG6" s="11"/>
      <c r="AH6" s="11"/>
      <c r="AI6" s="11"/>
    </row>
    <row r="7" spans="1:35" ht="13.5" customHeight="1" x14ac:dyDescent="0.15">
      <c r="A7"/>
      <c r="B7"/>
      <c r="C7"/>
      <c r="D7"/>
      <c r="E7"/>
      <c r="F7"/>
      <c r="G7"/>
      <c r="H7"/>
      <c r="I7"/>
      <c r="J7"/>
      <c r="K7"/>
      <c r="L7"/>
      <c r="M7"/>
      <c r="N7"/>
      <c r="O7"/>
      <c r="P7"/>
      <c r="Z7" s="7"/>
      <c r="AA7" s="7"/>
      <c r="AB7" s="7"/>
      <c r="AC7" s="7"/>
      <c r="AD7" s="11"/>
      <c r="AE7" s="11"/>
      <c r="AF7" s="11"/>
      <c r="AG7" s="11"/>
      <c r="AH7" s="11"/>
      <c r="AI7" s="11"/>
    </row>
    <row r="8" spans="1:35" ht="13.5" customHeight="1" x14ac:dyDescent="0.15">
      <c r="A8"/>
      <c r="B8"/>
      <c r="C8"/>
      <c r="D8"/>
      <c r="E8"/>
      <c r="F8"/>
      <c r="G8"/>
      <c r="H8"/>
      <c r="I8"/>
      <c r="J8"/>
      <c r="K8"/>
      <c r="L8"/>
      <c r="M8"/>
      <c r="N8"/>
      <c r="O8"/>
      <c r="P8"/>
      <c r="Q8" s="8"/>
      <c r="AD8" s="11"/>
      <c r="AE8" s="11"/>
      <c r="AF8" s="11"/>
      <c r="AG8" s="11"/>
      <c r="AH8" s="11"/>
      <c r="AI8" s="11"/>
    </row>
    <row r="9" spans="1:35" ht="13.5" customHeight="1" x14ac:dyDescent="0.15">
      <c r="A9"/>
      <c r="B9"/>
      <c r="C9"/>
      <c r="D9"/>
      <c r="E9"/>
      <c r="F9"/>
      <c r="G9"/>
      <c r="H9"/>
      <c r="I9"/>
      <c r="J9"/>
      <c r="K9"/>
      <c r="L9"/>
      <c r="M9"/>
      <c r="N9"/>
      <c r="O9"/>
      <c r="P9"/>
      <c r="Q9" s="8"/>
      <c r="Z9" s="7"/>
      <c r="AA9" s="7"/>
      <c r="AB9" s="7"/>
      <c r="AC9" s="7"/>
      <c r="AD9" s="11"/>
      <c r="AE9" s="11"/>
      <c r="AF9" s="11"/>
      <c r="AG9" s="11"/>
      <c r="AH9" s="11"/>
      <c r="AI9" s="11"/>
    </row>
    <row r="10" spans="1:35" ht="13.5" customHeight="1" x14ac:dyDescent="0.15">
      <c r="A10"/>
      <c r="B10"/>
      <c r="C10"/>
      <c r="D10"/>
      <c r="E10"/>
      <c r="F10"/>
      <c r="G10"/>
      <c r="H10"/>
      <c r="I10"/>
      <c r="J10"/>
      <c r="K10"/>
      <c r="L10"/>
      <c r="M10"/>
      <c r="N10"/>
      <c r="O10"/>
      <c r="P10"/>
      <c r="Q10" s="8"/>
      <c r="AD10" s="11"/>
      <c r="AE10" s="11"/>
      <c r="AF10" s="11"/>
      <c r="AG10" s="11"/>
      <c r="AH10" s="11"/>
      <c r="AI10" s="11"/>
    </row>
    <row r="11" spans="1:35" ht="13.5" customHeight="1" x14ac:dyDescent="0.15">
      <c r="A11"/>
      <c r="B11"/>
      <c r="C11"/>
      <c r="D11"/>
      <c r="E11"/>
      <c r="F11"/>
      <c r="G11"/>
      <c r="H11"/>
      <c r="I11"/>
      <c r="J11"/>
      <c r="K11"/>
      <c r="L11"/>
      <c r="M11"/>
      <c r="N11"/>
      <c r="O11"/>
      <c r="P11"/>
      <c r="Q11" s="8"/>
      <c r="AD11" s="7"/>
      <c r="AE11" s="7"/>
      <c r="AF11" s="11"/>
      <c r="AG11" s="11"/>
      <c r="AH11" s="11"/>
      <c r="AI11" s="11"/>
    </row>
    <row r="12" spans="1:35" ht="13.5" customHeight="1" x14ac:dyDescent="0.15">
      <c r="A12"/>
      <c r="B12"/>
      <c r="C12"/>
      <c r="D12"/>
      <c r="E12"/>
      <c r="F12"/>
      <c r="G12"/>
      <c r="H12"/>
      <c r="I12"/>
      <c r="J12" s="1" t="s">
        <v>0</v>
      </c>
      <c r="K12" s="26" t="s">
        <v>13</v>
      </c>
      <c r="L12" s="15"/>
      <c r="M12" s="15"/>
      <c r="N12"/>
      <c r="O12"/>
      <c r="P12"/>
      <c r="Q12" s="8"/>
      <c r="AD12" s="7"/>
      <c r="AE12" s="7"/>
      <c r="AF12" s="11"/>
      <c r="AG12" s="11"/>
      <c r="AH12" s="11"/>
      <c r="AI12" s="11"/>
    </row>
    <row r="13" spans="1:35" ht="13.5" customHeight="1" x14ac:dyDescent="0.15">
      <c r="A13"/>
      <c r="B13"/>
      <c r="C13"/>
      <c r="D13"/>
      <c r="E13"/>
      <c r="F13"/>
      <c r="G13"/>
      <c r="H13"/>
      <c r="I13"/>
      <c r="J13" s="2" t="s">
        <v>2</v>
      </c>
      <c r="K13" s="16">
        <v>99</v>
      </c>
      <c r="L13" s="27">
        <f>K13/$K$19</f>
        <v>0.46046511627906977</v>
      </c>
      <c r="M13" s="3" t="str">
        <f t="shared" ref="M13:M18" si="0">O13&amp;CHAR(10)&amp;TEXT(K13,"##,##0")&amp;"件"&amp;CHAR(10)&amp;TEXT(L13,"0.0%")</f>
        <v>日本国籍
99件
46.0%</v>
      </c>
      <c r="N13"/>
      <c r="O13" s="4" t="s">
        <v>3</v>
      </c>
      <c r="P13"/>
      <c r="Q13" s="8"/>
      <c r="Z13" s="7"/>
      <c r="AA13" s="7"/>
      <c r="AB13" s="7"/>
      <c r="AC13" s="7"/>
      <c r="AD13" s="11"/>
      <c r="AE13" s="11"/>
      <c r="AF13" s="11"/>
      <c r="AG13" s="11"/>
      <c r="AH13" s="11"/>
      <c r="AI13" s="11"/>
    </row>
    <row r="14" spans="1:35" ht="13.5" customHeight="1" x14ac:dyDescent="0.15">
      <c r="A14"/>
      <c r="B14"/>
      <c r="C14"/>
      <c r="D14"/>
      <c r="E14"/>
      <c r="F14"/>
      <c r="G14"/>
      <c r="H14"/>
      <c r="I14"/>
      <c r="J14" s="2" t="s">
        <v>4</v>
      </c>
      <c r="K14" s="16">
        <v>24</v>
      </c>
      <c r="L14" s="27">
        <f t="shared" ref="L14:L18" si="1">K14/$K$19</f>
        <v>0.11162790697674418</v>
      </c>
      <c r="M14" s="3" t="str">
        <f t="shared" si="0"/>
        <v>米国籍
24件
11.2%</v>
      </c>
      <c r="N14"/>
      <c r="O14" s="4" t="s">
        <v>5</v>
      </c>
      <c r="P14"/>
      <c r="Q14" s="14"/>
      <c r="W14" s="14"/>
      <c r="Z14" s="7"/>
      <c r="AA14" s="7"/>
      <c r="AB14" s="7"/>
      <c r="AC14" s="7"/>
      <c r="AD14" s="11"/>
      <c r="AE14" s="11"/>
      <c r="AF14" s="11"/>
      <c r="AG14" s="11"/>
      <c r="AH14" s="11"/>
      <c r="AI14" s="11"/>
    </row>
    <row r="15" spans="1:35" ht="13.5" customHeight="1" x14ac:dyDescent="0.15">
      <c r="A15"/>
      <c r="B15"/>
      <c r="C15"/>
      <c r="D15"/>
      <c r="E15"/>
      <c r="F15"/>
      <c r="G15"/>
      <c r="H15"/>
      <c r="I15"/>
      <c r="J15" s="2" t="s">
        <v>6</v>
      </c>
      <c r="K15" s="16">
        <v>21</v>
      </c>
      <c r="L15" s="27">
        <f t="shared" si="1"/>
        <v>9.7674418604651161E-2</v>
      </c>
      <c r="M15" s="3" t="str">
        <f t="shared" si="0"/>
        <v>欧州国籍
21件
9.8%</v>
      </c>
      <c r="N15"/>
      <c r="O15" s="4" t="s">
        <v>7</v>
      </c>
      <c r="P15"/>
      <c r="AD15" s="11"/>
      <c r="AE15" s="11"/>
      <c r="AF15" s="11"/>
      <c r="AG15" s="11"/>
      <c r="AH15" s="11"/>
      <c r="AI15" s="11"/>
    </row>
    <row r="16" spans="1:35" ht="13.5" customHeight="1" x14ac:dyDescent="0.15">
      <c r="A16"/>
      <c r="B16"/>
      <c r="C16"/>
      <c r="D16"/>
      <c r="E16"/>
      <c r="F16"/>
      <c r="G16"/>
      <c r="H16"/>
      <c r="I16"/>
      <c r="J16" s="2" t="s">
        <v>8</v>
      </c>
      <c r="K16" s="16">
        <v>29</v>
      </c>
      <c r="L16" s="27">
        <f t="shared" si="1"/>
        <v>0.13488372093023257</v>
      </c>
      <c r="M16" s="3" t="str">
        <f t="shared" si="0"/>
        <v>中国籍
29件
13.5%</v>
      </c>
      <c r="N16"/>
      <c r="O16" s="4" t="s">
        <v>9</v>
      </c>
      <c r="P16"/>
      <c r="Q16" s="8"/>
      <c r="Z16" s="7"/>
      <c r="AA16" s="7"/>
      <c r="AB16" s="7"/>
      <c r="AC16" s="7"/>
      <c r="AD16" s="11"/>
      <c r="AE16" s="11"/>
      <c r="AF16" s="11"/>
      <c r="AG16" s="11"/>
      <c r="AH16" s="11"/>
    </row>
    <row r="17" spans="1:34" ht="13.5" customHeight="1" x14ac:dyDescent="0.15">
      <c r="A17"/>
      <c r="B17"/>
      <c r="C17"/>
      <c r="D17"/>
      <c r="E17"/>
      <c r="F17"/>
      <c r="G17"/>
      <c r="H17"/>
      <c r="I17"/>
      <c r="J17" s="2" t="s">
        <v>10</v>
      </c>
      <c r="K17" s="16">
        <v>40</v>
      </c>
      <c r="L17" s="27">
        <f t="shared" si="1"/>
        <v>0.18604651162790697</v>
      </c>
      <c r="M17" s="3" t="str">
        <f t="shared" si="0"/>
        <v>韓国籍
40件
18.6%</v>
      </c>
      <c r="N17"/>
      <c r="O17" s="4" t="s">
        <v>11</v>
      </c>
      <c r="P17"/>
      <c r="Q17" s="8"/>
      <c r="AD17" s="11"/>
      <c r="AE17" s="11"/>
      <c r="AF17" s="11"/>
      <c r="AG17" s="11"/>
      <c r="AH17" s="11"/>
    </row>
    <row r="18" spans="1:34" ht="13.5" customHeight="1" x14ac:dyDescent="0.15">
      <c r="A18"/>
      <c r="B18"/>
      <c r="C18"/>
      <c r="D18"/>
      <c r="E18"/>
      <c r="F18"/>
      <c r="G18"/>
      <c r="H18"/>
      <c r="I18"/>
      <c r="J18" s="10" t="s">
        <v>12</v>
      </c>
      <c r="K18" s="16">
        <v>2</v>
      </c>
      <c r="L18" s="27">
        <f t="shared" si="1"/>
        <v>9.3023255813953487E-3</v>
      </c>
      <c r="M18" s="3" t="str">
        <f t="shared" si="0"/>
        <v>その他
2件
0.9%</v>
      </c>
      <c r="N18"/>
      <c r="O18" s="10" t="s">
        <v>12</v>
      </c>
      <c r="P18"/>
      <c r="Q18" s="8"/>
      <c r="AD18" s="11"/>
      <c r="AE18" s="11"/>
      <c r="AF18" s="11"/>
      <c r="AG18" s="11"/>
      <c r="AH18" s="11"/>
    </row>
    <row r="19" spans="1:34" ht="13.5" customHeight="1" x14ac:dyDescent="0.15">
      <c r="A19"/>
      <c r="B19"/>
      <c r="C19"/>
      <c r="D19"/>
      <c r="E19"/>
      <c r="F19"/>
      <c r="G19"/>
      <c r="H19"/>
      <c r="I19"/>
      <c r="J19"/>
      <c r="K19" s="12">
        <f>SUM(K13:K18)</f>
        <v>215</v>
      </c>
      <c r="L19"/>
      <c r="M19" t="s">
        <v>14</v>
      </c>
      <c r="N19"/>
      <c r="O19" s="6" t="s">
        <v>1</v>
      </c>
      <c r="P19"/>
      <c r="Q19" s="8"/>
      <c r="AD19" s="11"/>
      <c r="AE19" s="11"/>
      <c r="AF19" s="11"/>
      <c r="AG19" s="11"/>
      <c r="AH19" s="11"/>
    </row>
    <row r="20" spans="1:34" ht="13.5" customHeight="1" x14ac:dyDescent="0.15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 s="8"/>
      <c r="Z20" s="7"/>
      <c r="AA20" s="7"/>
      <c r="AB20" s="7"/>
      <c r="AC20" s="7"/>
      <c r="AD20" s="11"/>
      <c r="AE20" s="11"/>
      <c r="AF20" s="11"/>
      <c r="AG20" s="11"/>
      <c r="AH20" s="11"/>
    </row>
    <row r="21" spans="1:34" ht="13.5" customHeight="1" x14ac:dyDescent="0.15">
      <c r="A21"/>
      <c r="B21"/>
      <c r="C21"/>
      <c r="D21"/>
      <c r="E21"/>
      <c r="F21"/>
      <c r="G21"/>
      <c r="H21"/>
      <c r="I21"/>
      <c r="J21" s="19"/>
      <c r="K21" s="21"/>
      <c r="L21" s="20"/>
      <c r="M21" s="20"/>
      <c r="N21" s="20"/>
      <c r="O21" s="20"/>
      <c r="P21"/>
      <c r="Q21" s="8"/>
      <c r="Z21" s="7"/>
      <c r="AA21" s="7"/>
      <c r="AB21" s="7"/>
      <c r="AC21" s="7"/>
    </row>
    <row r="22" spans="1:34" ht="13.5" customHeight="1" x14ac:dyDescent="0.15">
      <c r="A22"/>
      <c r="B22"/>
      <c r="C22"/>
      <c r="D22"/>
      <c r="E22"/>
      <c r="F22"/>
      <c r="G22"/>
      <c r="H22"/>
      <c r="I22"/>
      <c r="J22" s="18"/>
      <c r="K22" s="22"/>
      <c r="L22" s="23"/>
      <c r="M22" s="13"/>
      <c r="N22" s="20"/>
      <c r="O22" s="5"/>
      <c r="P22"/>
      <c r="Q22" s="8"/>
    </row>
    <row r="23" spans="1:34" ht="13.5" customHeight="1" x14ac:dyDescent="0.15">
      <c r="A23"/>
      <c r="B23"/>
      <c r="C23"/>
      <c r="D23"/>
      <c r="E23"/>
      <c r="F23"/>
      <c r="G23"/>
      <c r="H23"/>
      <c r="I23"/>
      <c r="J23" s="18"/>
      <c r="K23" s="22"/>
      <c r="L23" s="23"/>
      <c r="M23" s="13"/>
      <c r="N23" s="20"/>
      <c r="O23" s="5"/>
      <c r="P23"/>
    </row>
    <row r="24" spans="1:34" ht="13.5" customHeight="1" x14ac:dyDescent="0.15">
      <c r="A24"/>
      <c r="B24"/>
      <c r="C24"/>
      <c r="D24"/>
      <c r="E24"/>
      <c r="F24"/>
      <c r="G24"/>
      <c r="H24"/>
      <c r="I24"/>
      <c r="J24" s="18"/>
      <c r="K24" s="22"/>
      <c r="L24" s="23"/>
      <c r="M24" s="13"/>
      <c r="N24" s="20"/>
      <c r="O24" s="5"/>
      <c r="P24"/>
      <c r="Q24" s="8"/>
    </row>
    <row r="25" spans="1:34" ht="13.5" customHeight="1" x14ac:dyDescent="0.15">
      <c r="A25"/>
      <c r="B25" s="25" t="s">
        <v>19</v>
      </c>
      <c r="C25"/>
      <c r="D25"/>
      <c r="E25"/>
      <c r="F25"/>
      <c r="G25"/>
      <c r="H25"/>
      <c r="I25"/>
      <c r="J25" s="18"/>
      <c r="K25" s="22"/>
      <c r="L25" s="23"/>
      <c r="M25" s="13"/>
      <c r="N25" s="20"/>
      <c r="O25" s="5"/>
      <c r="P25"/>
      <c r="Q25" s="8"/>
    </row>
    <row r="26" spans="1:34" ht="13.5" customHeight="1" x14ac:dyDescent="0.15">
      <c r="A26"/>
      <c r="B26"/>
      <c r="C26"/>
      <c r="D26"/>
      <c r="E26"/>
      <c r="F26"/>
      <c r="G26"/>
      <c r="H26"/>
      <c r="I26"/>
      <c r="J26" s="18"/>
      <c r="K26" s="22"/>
      <c r="L26" s="23"/>
      <c r="M26" s="13"/>
      <c r="N26" s="20"/>
      <c r="O26" s="5"/>
      <c r="P26"/>
      <c r="Q26" s="8"/>
    </row>
    <row r="27" spans="1:34" ht="13.5" customHeight="1" x14ac:dyDescent="0.15">
      <c r="A27"/>
      <c r="B27"/>
      <c r="C27"/>
      <c r="D27"/>
      <c r="E27"/>
      <c r="F27"/>
      <c r="G27"/>
      <c r="H27"/>
      <c r="I27"/>
      <c r="J27" s="24"/>
      <c r="K27" s="22"/>
      <c r="L27" s="23"/>
      <c r="M27" s="13"/>
      <c r="N27" s="20"/>
      <c r="O27" s="24"/>
      <c r="P27"/>
      <c r="Q27" s="8"/>
    </row>
    <row r="28" spans="1:34" ht="13.5" customHeight="1" x14ac:dyDescent="0.15">
      <c r="A28"/>
      <c r="B28"/>
      <c r="C28"/>
      <c r="D28"/>
      <c r="E28"/>
      <c r="F28"/>
      <c r="G28"/>
      <c r="H28"/>
      <c r="I28"/>
      <c r="J28" s="20"/>
      <c r="K28" s="22"/>
      <c r="L28" s="20"/>
      <c r="M28" s="20"/>
      <c r="N28" s="20"/>
      <c r="O28" s="13"/>
      <c r="P28"/>
      <c r="Q28" s="8"/>
    </row>
    <row r="29" spans="1:34" ht="13.5" customHeight="1" x14ac:dyDescent="0.15">
      <c r="A29"/>
      <c r="B29"/>
      <c r="C29"/>
      <c r="D29"/>
      <c r="E29"/>
      <c r="F29"/>
      <c r="G29"/>
      <c r="H29"/>
      <c r="I29"/>
      <c r="J29" s="20"/>
      <c r="K29" s="20"/>
      <c r="L29" s="20"/>
      <c r="M29" s="20"/>
      <c r="N29" s="20"/>
      <c r="O29" s="20"/>
      <c r="P29"/>
      <c r="Q29" s="8"/>
    </row>
    <row r="30" spans="1:34" ht="13.5" customHeight="1" x14ac:dyDescent="0.15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 s="8"/>
    </row>
    <row r="31" spans="1:34" ht="13.5" customHeight="1" x14ac:dyDescent="0.15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</row>
    <row r="32" spans="1:34" ht="13.5" customHeight="1" x14ac:dyDescent="0.15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 s="8"/>
    </row>
    <row r="33" spans="1:17" ht="13.5" customHeight="1" x14ac:dyDescent="0.15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 s="8"/>
    </row>
    <row r="34" spans="1:17" ht="13.5" customHeight="1" x14ac:dyDescent="0.15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 s="8"/>
    </row>
    <row r="35" spans="1:17" ht="13.5" customHeight="1" x14ac:dyDescent="0.15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 s="8"/>
    </row>
    <row r="36" spans="1:17" ht="13.5" customHeight="1" x14ac:dyDescent="0.15">
      <c r="M36"/>
    </row>
  </sheetData>
  <phoneticPr fontId="5"/>
  <pageMargins left="0.51181102362204722" right="0.43307086614173229" top="0.98425196850393704" bottom="0.98425196850393704" header="0.51181102362204722" footer="0.51181102362204722"/>
  <pageSetup paperSize="9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1-5-39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2018-08-10T00:51:44Z</dcterms:created>
  <dcterms:modified xsi:type="dcterms:W3CDTF">2018-08-16T07:55:58Z</dcterms:modified>
</cp:coreProperties>
</file>