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98図 ベトナム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6" i="4" l="1"/>
  <c r="H6" i="4"/>
  <c r="G6" i="4"/>
  <c r="F6" i="4"/>
  <c r="J6" i="4" l="1"/>
</calcChain>
</file>

<file path=xl/sharedStrings.xml><?xml version="1.0" encoding="utf-8"?>
<sst xmlns="http://schemas.openxmlformats.org/spreadsheetml/2006/main" count="23" uniqueCount="22">
  <si>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</si>
  <si>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</si>
  <si>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</si>
  <si>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</si>
  <si>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</si>
  <si>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</si>
  <si>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</si>
  <si>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</si>
  <si>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</si>
  <si>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中国からの出願</t>
    <rPh sb="0" eb="2">
      <t>チュウゴク</t>
    </rPh>
    <rPh sb="5" eb="7">
      <t>シュツガン</t>
    </rPh>
    <phoneticPr fontId="3"/>
  </si>
  <si>
    <t>Viet Nam</t>
  </si>
  <si>
    <t>韓国からの出願</t>
    <rPh sb="0" eb="2">
      <t>カンコク</t>
    </rPh>
    <rPh sb="5" eb="7">
      <t>シュツガン</t>
    </rPh>
    <phoneticPr fontId="3"/>
  </si>
  <si>
    <t>米国からの出願</t>
    <rPh sb="0" eb="2">
      <t>ベイコク</t>
    </rPh>
    <rPh sb="5" eb="7">
      <t>シュツガン</t>
    </rPh>
    <phoneticPr fontId="3"/>
  </si>
  <si>
    <t>ベトナム</t>
    <phoneticPr fontId="3"/>
  </si>
  <si>
    <t>VN</t>
    <phoneticPr fontId="3"/>
  </si>
  <si>
    <t>VN</t>
    <phoneticPr fontId="3"/>
  </si>
  <si>
    <t>Non-Resident</t>
    <phoneticPr fontId="3"/>
  </si>
  <si>
    <t>外国人（日本人、中国、米国、韓国を除く）による出願</t>
    <rPh sb="4" eb="6">
      <t>ニホン</t>
    </rPh>
    <rPh sb="8" eb="10">
      <t>チュウゴク</t>
    </rPh>
    <rPh sb="11" eb="13">
      <t>ベイコク</t>
    </rPh>
    <rPh sb="14" eb="16">
      <t>カンコク</t>
    </rPh>
    <phoneticPr fontId="3"/>
  </si>
  <si>
    <t>（備考）中国、米国、韓国は、2017 年の外国人による出願のうち上位３か国（日本除く）</t>
    <phoneticPr fontId="3"/>
  </si>
  <si>
    <t>1-1-98図 ベトナムにおける商標登録出願構造</t>
    <phoneticPr fontId="3"/>
  </si>
  <si>
    <t xml:space="preserve">         国別内訳は下記資料の定義に従っている。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</si>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</sst>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BEDB99"/>
      <color rgb="FFFFF8B1"/>
      <color rgb="FFF6C8DC"/>
      <color rgb="FFBAB1D6"/>
      <color rgb="FFC6E7F9"/>
      <color rgb="FFEE8474"/>
      <color rgb="FFFFFF99"/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26399516961786E-2"/>
          <c:y val="0.19704298552084965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8.8300220750551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24629</c:v>
                </c:pt>
                <c:pt idx="1">
                  <c:v>26563</c:v>
                </c:pt>
                <c:pt idx="2">
                  <c:v>30476</c:v>
                </c:pt>
                <c:pt idx="3">
                  <c:v>34971</c:v>
                </c:pt>
                <c:pt idx="4">
                  <c:v>35520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6.468440271257172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6.4684402712571656E-2"/>
                  <c:y val="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6.468440271257172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6.6770996348460981E-2"/>
                  <c:y val="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1474</c:v>
                </c:pt>
                <c:pt idx="1">
                  <c:v>1399</c:v>
                </c:pt>
                <c:pt idx="2">
                  <c:v>1201</c:v>
                </c:pt>
                <c:pt idx="3">
                  <c:v>1491</c:v>
                </c:pt>
                <c:pt idx="4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5620</c:v>
                </c:pt>
                <c:pt idx="1">
                  <c:v>6390</c:v>
                </c:pt>
                <c:pt idx="2">
                  <c:v>6472</c:v>
                </c:pt>
                <c:pt idx="3">
                  <c:v>6945</c:v>
                </c:pt>
                <c:pt idx="4">
                  <c:v>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7.9290558163797598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7.9290558163797598E-2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8.1377151799687006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787</c:v>
                </c:pt>
                <c:pt idx="1">
                  <c:v>868</c:v>
                </c:pt>
                <c:pt idx="2">
                  <c:v>1125</c:v>
                </c:pt>
                <c:pt idx="3">
                  <c:v>1349</c:v>
                </c:pt>
                <c:pt idx="4">
                  <c:v>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-6.769683590875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8.9723526343244583E-2"/>
                  <c:y val="-5.2980132450331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8.1377151799686853E-2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1931</c:v>
                </c:pt>
                <c:pt idx="1">
                  <c:v>1863</c:v>
                </c:pt>
                <c:pt idx="2">
                  <c:v>2082</c:v>
                </c:pt>
                <c:pt idx="3">
                  <c:v>1988</c:v>
                </c:pt>
                <c:pt idx="4">
                  <c:v>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253774747102328E-17"/>
                  <c:y val="-2.6490066225165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-2.0865936358894872E-3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3.826342899190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-7.6507549494204655E-17"/>
                  <c:y val="-3.5320088300220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2.0865936358894104E-3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F2-4937-9B8C-675B75703FA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1187</c:v>
                </c:pt>
                <c:pt idx="1">
                  <c:v>1234</c:v>
                </c:pt>
                <c:pt idx="2">
                  <c:v>1208</c:v>
                </c:pt>
                <c:pt idx="3">
                  <c:v>2186</c:v>
                </c:pt>
                <c:pt idx="4">
                  <c:v>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98448"/>
        <c:axId val="188398056"/>
      </c:barChart>
      <c:catAx>
        <c:axId val="18839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610977618408031"/>
              <c:y val="0.952906548933038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88398056"/>
        <c:crosses val="autoZero"/>
        <c:auto val="1"/>
        <c:lblAlgn val="ctr"/>
        <c:lblOffset val="100"/>
        <c:noMultiLvlLbl val="0"/>
      </c:catAx>
      <c:valAx>
        <c:axId val="188398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837019785672331E-2"/>
              <c:y val="0.16566071625152817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883984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1979076559092088"/>
          <c:y val="1.2318923710695102E-2"/>
          <c:w val="0.54891032987073796"/>
          <c:h val="0.2344880730968231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>
      <selection activeCell="K23" sqref="K23"/>
    </sheetView>
  </sheetViews>
  <sheetFormatPr defaultColWidth="8.875" defaultRowHeight="13.5" x14ac:dyDescent="0.15"/>
  <sheetData>
    <row r="1" spans="1:1" x14ac:dyDescent="0.15">
      <c r="A1" s="7" t="s">
        <v>19</v>
      </c>
    </row>
    <row r="28" spans="1:1" x14ac:dyDescent="0.15">
      <c r="A28" s="9" t="s">
        <v>18</v>
      </c>
    </row>
    <row r="29" spans="1:1" x14ac:dyDescent="0.15">
      <c r="A29" s="7" t="s">
        <v>20</v>
      </c>
    </row>
    <row r="30" spans="1:1" x14ac:dyDescent="0.15">
      <c r="A30" s="7" t="s">
        <v>21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F11" sqref="F11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2">
        <v>2013</v>
      </c>
      <c r="G3" s="12">
        <v>2014</v>
      </c>
      <c r="H3" s="12">
        <v>2015</v>
      </c>
      <c r="I3" s="12">
        <v>2016</v>
      </c>
      <c r="J3" s="12">
        <v>2017</v>
      </c>
    </row>
    <row r="4" spans="1:10" x14ac:dyDescent="0.15">
      <c r="A4" s="1"/>
      <c r="B4" s="2" t="s">
        <v>13</v>
      </c>
      <c r="C4" s="2" t="s">
        <v>14</v>
      </c>
      <c r="D4" s="2" t="s">
        <v>7</v>
      </c>
      <c r="E4" s="2" t="s">
        <v>4</v>
      </c>
      <c r="F4" s="13">
        <v>24629</v>
      </c>
      <c r="G4" s="13">
        <v>26563</v>
      </c>
      <c r="H4" s="13">
        <v>30476</v>
      </c>
      <c r="I4" s="13">
        <v>34971</v>
      </c>
      <c r="J4" s="15">
        <v>35520</v>
      </c>
    </row>
    <row r="5" spans="1:10" x14ac:dyDescent="0.15">
      <c r="A5" s="3"/>
      <c r="B5" s="4" t="s">
        <v>10</v>
      </c>
      <c r="C5" s="4" t="s">
        <v>15</v>
      </c>
      <c r="D5" s="4" t="s">
        <v>8</v>
      </c>
      <c r="E5" s="4" t="s">
        <v>5</v>
      </c>
      <c r="F5" s="13">
        <v>1474</v>
      </c>
      <c r="G5" s="13">
        <v>1399</v>
      </c>
      <c r="H5" s="13">
        <v>1201</v>
      </c>
      <c r="I5" s="13">
        <v>1491</v>
      </c>
      <c r="J5" s="15">
        <v>1975</v>
      </c>
    </row>
    <row r="6" spans="1:10" ht="40.5" x14ac:dyDescent="0.15">
      <c r="A6" s="3"/>
      <c r="B6" s="4"/>
      <c r="C6" s="4"/>
      <c r="D6" s="11" t="s">
        <v>17</v>
      </c>
      <c r="E6" s="4"/>
      <c r="F6" s="13">
        <f t="shared" ref="F6:J6" si="0">F10-F5-F7-F8-F9</f>
        <v>5620</v>
      </c>
      <c r="G6" s="13">
        <f t="shared" si="0"/>
        <v>6390</v>
      </c>
      <c r="H6" s="13">
        <f t="shared" si="0"/>
        <v>6472</v>
      </c>
      <c r="I6" s="13">
        <f t="shared" si="0"/>
        <v>6945</v>
      </c>
      <c r="J6" s="15">
        <f t="shared" si="0"/>
        <v>6923</v>
      </c>
    </row>
    <row r="7" spans="1:10" x14ac:dyDescent="0.15">
      <c r="A7" s="3"/>
      <c r="B7" s="4"/>
      <c r="C7" s="4"/>
      <c r="D7" s="8" t="s">
        <v>9</v>
      </c>
      <c r="E7" s="4"/>
      <c r="F7" s="13">
        <v>1187</v>
      </c>
      <c r="G7" s="13">
        <v>1234</v>
      </c>
      <c r="H7" s="13">
        <v>1208</v>
      </c>
      <c r="I7" s="13">
        <v>2186</v>
      </c>
      <c r="J7" s="15">
        <v>2616</v>
      </c>
    </row>
    <row r="8" spans="1:10" x14ac:dyDescent="0.15">
      <c r="A8" s="3"/>
      <c r="B8" s="4"/>
      <c r="C8" s="4"/>
      <c r="D8" s="8" t="s">
        <v>12</v>
      </c>
      <c r="E8" s="4"/>
      <c r="F8" s="13">
        <v>1931</v>
      </c>
      <c r="G8" s="13">
        <v>1863</v>
      </c>
      <c r="H8" s="13">
        <v>2082</v>
      </c>
      <c r="I8" s="13">
        <v>1988</v>
      </c>
      <c r="J8" s="15">
        <v>2059</v>
      </c>
    </row>
    <row r="9" spans="1:10" x14ac:dyDescent="0.15">
      <c r="A9" s="3"/>
      <c r="B9" s="4"/>
      <c r="C9" s="4"/>
      <c r="D9" s="8" t="s">
        <v>11</v>
      </c>
      <c r="E9" s="4"/>
      <c r="F9" s="13">
        <v>787</v>
      </c>
      <c r="G9" s="13">
        <v>868</v>
      </c>
      <c r="H9" s="13">
        <v>1125</v>
      </c>
      <c r="I9" s="13">
        <v>1349</v>
      </c>
      <c r="J9" s="15">
        <v>1555</v>
      </c>
    </row>
    <row r="10" spans="1:10" ht="14.25" thickBot="1" x14ac:dyDescent="0.2">
      <c r="A10" s="5"/>
      <c r="B10" s="6"/>
      <c r="C10" s="6"/>
      <c r="D10" s="6" t="s">
        <v>16</v>
      </c>
      <c r="E10" s="6" t="s">
        <v>4</v>
      </c>
      <c r="F10" s="14">
        <v>10999</v>
      </c>
      <c r="G10" s="14">
        <v>11754</v>
      </c>
      <c r="H10" s="14">
        <v>12088</v>
      </c>
      <c r="I10" s="14">
        <v>13959</v>
      </c>
      <c r="J10" s="16">
        <v>15128</v>
      </c>
    </row>
    <row r="15" spans="1:10" x14ac:dyDescent="0.15">
      <c r="C15" s="10"/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1-1-98図 ベトナムにおける商標登録出願構造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2019-09-10T07:47:19Z</dcterms:created>
  <dcterms:modified xsi:type="dcterms:W3CDTF">2019-09-10T07:47:32Z</dcterms:modified>
</cp:coreProperties>
</file>