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61図 クラス26 照明用機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0" l="1"/>
  <c r="D8" i="10"/>
  <c r="E8" i="10"/>
  <c r="F8" i="10"/>
  <c r="B8" i="10"/>
</calcChain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<sst xmlns="http://schemas.openxmlformats.org/spreadsheetml/2006/main" count="9" uniqueCount="9">
  <si>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</si>
  <si>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</si>
  <si>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</si>
  <si>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</si>
  <si>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</si>
  <si>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CNIPA（中国）</t>
    <rPh sb="6" eb="8">
      <t>チュウゴク</t>
    </rPh>
    <phoneticPr fontId="1"/>
  </si>
  <si>
    <t>1-5-61図 クラス26：照明用機器</t>
    <rPh sb="6" eb="7">
      <t>ズ</t>
    </rPh>
    <rPh sb="14" eb="17">
      <t>ショウメイヨウ</t>
    </rPh>
    <rPh sb="17" eb="19">
      <t>キキ</t>
    </rPh>
    <phoneticPr fontId="1"/>
  </si>
  <si>
    <t>（備考）意匠登録件数は意匠公報発行年で集計した。</t>
    <phoneticPr fontId="1"/>
  </si>
  <si>
    <t>（資料）特許庁「平成30 年度意匠出願動向調査―意匠マクロ調査―」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</si>
</sst>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3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364829803408347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'1-5-61図 クラス26 照明用機器'!$A$3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5.0051045440235274E-2"/>
                  <c:y val="-3.62578404400678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C7-4873-8C2A-8C33A1F6AFDB}"/>
                </c:ext>
              </c:extLst>
            </c:dLbl>
            <c:dLbl>
              <c:idx val="1"/>
              <c:layout>
                <c:manualLayout>
                  <c:x val="-2.4277517123034081E-2"/>
                  <c:y val="2.7096488205503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C7-4873-8C2A-8C33A1F6AFDB}"/>
                </c:ext>
              </c:extLst>
            </c:dLbl>
            <c:dLbl>
              <c:idx val="2"/>
              <c:layout>
                <c:manualLayout>
                  <c:x val="-2.7323522990512761E-2"/>
                  <c:y val="2.9871438280826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C7-4873-8C2A-8C33A1F6AFDB}"/>
                </c:ext>
              </c:extLst>
            </c:dLbl>
            <c:dLbl>
              <c:idx val="3"/>
              <c:layout>
                <c:manualLayout>
                  <c:x val="-6.107657389311287E-3"/>
                  <c:y val="-3.938685048717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C7-4873-8C2A-8C33A1F6AFDB}"/>
                </c:ext>
              </c:extLst>
            </c:dLbl>
            <c:dLbl>
              <c:idx val="4"/>
              <c:layout>
                <c:manualLayout>
                  <c:x val="3.0391982163476307E-3"/>
                  <c:y val="1.8870548690008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C7-4873-8C2A-8C33A1F6AF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'1-5-61図 クラス26 照明用機器'!$B$2:$F$2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'1-5-61図 クラス26 照明用機器'!$B$3:$F$3</c:f>
              <c:numCache>
                <c:formatCode>#,##0_ </c:formatCode>
                <c:ptCount val="5"/>
                <c:pt idx="0">
                  <c:v>1060</c:v>
                </c:pt>
                <c:pt idx="1">
                  <c:v>963</c:v>
                </c:pt>
                <c:pt idx="2">
                  <c:v>1156</c:v>
                </c:pt>
                <c:pt idx="3">
                  <c:v>827</c:v>
                </c:pt>
                <c:pt idx="4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C7-4873-8C2A-8C33A1F6AFDB}"/>
            </c:ext>
          </c:extLst>
        </c:ser>
        <c:ser>
          <c:idx val="1"/>
          <c:order val="1"/>
          <c:tx>
            <c:strRef>
              <c:f>'1-5-61図 クラス26 照明用機器'!$A$4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0652827468322922E-2"/>
                  <c:y val="-1.9725621689140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C7-4873-8C2A-8C33A1F6AFDB}"/>
                </c:ext>
              </c:extLst>
            </c:dLbl>
            <c:dLbl>
              <c:idx val="1"/>
              <c:layout>
                <c:manualLayout>
                  <c:x val="-5.6087282208908421E-2"/>
                  <c:y val="-2.192507291637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C7-4873-8C2A-8C33A1F6AFDB}"/>
                </c:ext>
              </c:extLst>
            </c:dLbl>
            <c:dLbl>
              <c:idx val="2"/>
              <c:layout>
                <c:manualLayout>
                  <c:x val="-5.3200240966963602E-2"/>
                  <c:y val="-2.63490058363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3C7-4873-8C2A-8C33A1F6AFDB}"/>
                </c:ext>
              </c:extLst>
            </c:dLbl>
            <c:dLbl>
              <c:idx val="3"/>
              <c:layout>
                <c:manualLayout>
                  <c:x val="-5.169467517471777E-2"/>
                  <c:y val="-2.395354991549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3C7-4873-8C2A-8C33A1F6AFDB}"/>
                </c:ext>
              </c:extLst>
            </c:dLbl>
            <c:dLbl>
              <c:idx val="4"/>
              <c:layout>
                <c:manualLayout>
                  <c:x val="-3.3363820463369345E-2"/>
                  <c:y val="-2.5636041286541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3C7-4873-8C2A-8C33A1F6AF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'1-5-61図 クラス26 照明用機器'!$B$2:$F$2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'1-5-61図 クラス26 照明用機器'!$B$4:$F$4</c:f>
              <c:numCache>
                <c:formatCode>#,##0_ </c:formatCode>
                <c:ptCount val="5"/>
                <c:pt idx="0">
                  <c:v>1151</c:v>
                </c:pt>
                <c:pt idx="1">
                  <c:v>1092</c:v>
                </c:pt>
                <c:pt idx="2">
                  <c:v>1197</c:v>
                </c:pt>
                <c:pt idx="3">
                  <c:v>1368</c:v>
                </c:pt>
                <c:pt idx="4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3C7-4873-8C2A-8C33A1F6AFDB}"/>
            </c:ext>
          </c:extLst>
        </c:ser>
        <c:ser>
          <c:idx val="2"/>
          <c:order val="2"/>
          <c:tx>
            <c:strRef>
              <c:f>'1-5-61図 クラス26 照明用機器'!$A$5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3.6418306036642867E-2"/>
                  <c:y val="-3.2205529189459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3C7-4873-8C2A-8C33A1F6AFDB}"/>
                </c:ext>
              </c:extLst>
            </c:dLbl>
            <c:dLbl>
              <c:idx val="1"/>
              <c:layout>
                <c:manualLayout>
                  <c:x val="-3.0335848899764144E-2"/>
                  <c:y val="-3.0245684111891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3C7-4873-8C2A-8C33A1F6AFDB}"/>
                </c:ext>
              </c:extLst>
            </c:dLbl>
            <c:dLbl>
              <c:idx val="2"/>
              <c:layout>
                <c:manualLayout>
                  <c:x val="-3.3338978508364814E-2"/>
                  <c:y val="-2.5161673593444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3C7-4873-8C2A-8C33A1F6AFDB}"/>
                </c:ext>
              </c:extLst>
            </c:dLbl>
            <c:dLbl>
              <c:idx val="3"/>
              <c:layout>
                <c:manualLayout>
                  <c:x val="-3.4855770953353016E-2"/>
                  <c:y val="-2.7639084102969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3C7-4873-8C2A-8C33A1F6AF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'1-5-61図 クラス26 照明用機器'!$B$2:$F$2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'1-5-61図 クラス26 照明用機器'!$B$5:$F$5</c:f>
              <c:numCache>
                <c:formatCode>#,##0_ </c:formatCode>
                <c:ptCount val="5"/>
                <c:pt idx="0">
                  <c:v>4562</c:v>
                </c:pt>
                <c:pt idx="1">
                  <c:v>5560</c:v>
                </c:pt>
                <c:pt idx="2">
                  <c:v>5397</c:v>
                </c:pt>
                <c:pt idx="3">
                  <c:v>5703</c:v>
                </c:pt>
                <c:pt idx="4">
                  <c:v>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3C7-4873-8C2A-8C33A1F6AFDB}"/>
            </c:ext>
          </c:extLst>
        </c:ser>
        <c:ser>
          <c:idx val="4"/>
          <c:order val="4"/>
          <c:tx>
            <c:strRef>
              <c:f>'1-5-61図 クラス26 照明用機器'!$A$7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7303338902071608E-2"/>
                  <c:y val="2.6276538601519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3C7-4873-8C2A-8C33A1F6AFDB}"/>
                </c:ext>
              </c:extLst>
            </c:dLbl>
            <c:dLbl>
              <c:idx val="1"/>
              <c:layout>
                <c:manualLayout>
                  <c:x val="-6.0294291175420987E-3"/>
                  <c:y val="-4.0539059334920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3C7-4873-8C2A-8C33A1F6AFDB}"/>
                </c:ext>
              </c:extLst>
            </c:dLbl>
            <c:dLbl>
              <c:idx val="2"/>
              <c:layout>
                <c:manualLayout>
                  <c:x val="-1.0574193126135504E-2"/>
                  <c:y val="-3.5204744161391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3C7-4873-8C2A-8C33A1F6AFDB}"/>
                </c:ext>
              </c:extLst>
            </c:dLbl>
            <c:dLbl>
              <c:idx val="3"/>
              <c:layout>
                <c:manualLayout>
                  <c:x val="-3.3289533463307715E-2"/>
                  <c:y val="2.3549025295505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3C7-4873-8C2A-8C33A1F6AFDB}"/>
                </c:ext>
              </c:extLst>
            </c:dLbl>
            <c:dLbl>
              <c:idx val="4"/>
              <c:layout>
                <c:manualLayout>
                  <c:x val="2.9689719204694367E-3"/>
                  <c:y val="-9.07677348417812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3C7-4873-8C2A-8C33A1F6AF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'1-5-61図 クラス26 照明用機器'!$B$2:$F$2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'1-5-61図 クラス26 照明用機器'!$B$7:$F$7</c:f>
              <c:numCache>
                <c:formatCode>#,##0_ </c:formatCode>
                <c:ptCount val="5"/>
                <c:pt idx="0">
                  <c:v>4416</c:v>
                </c:pt>
                <c:pt idx="1">
                  <c:v>4707</c:v>
                </c:pt>
                <c:pt idx="2">
                  <c:v>4086</c:v>
                </c:pt>
                <c:pt idx="3">
                  <c:v>3726</c:v>
                </c:pt>
                <c:pt idx="4">
                  <c:v>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3C7-4873-8C2A-8C33A1F6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1000"/>
        <c:axId val="1"/>
      </c:lineChart>
      <c:lineChart>
        <c:grouping val="standard"/>
        <c:varyColors val="0"/>
        <c:ser>
          <c:idx val="3"/>
          <c:order val="3"/>
          <c:tx>
            <c:strRef>
              <c:f>'1-5-61図 クラス26 照明用機器'!$A$6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2628196017232743E-2"/>
                  <c:y val="3.7988332510643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3C7-4873-8C2A-8C33A1F6AFDB}"/>
                </c:ext>
              </c:extLst>
            </c:dLbl>
            <c:dLbl>
              <c:idx val="1"/>
              <c:layout>
                <c:manualLayout>
                  <c:x val="-1.8221455713427103E-2"/>
                  <c:y val="-2.965725657726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3C7-4873-8C2A-8C33A1F6AFDB}"/>
                </c:ext>
              </c:extLst>
            </c:dLbl>
            <c:dLbl>
              <c:idx val="2"/>
              <c:layout>
                <c:manualLayout>
                  <c:x val="-3.0340984496231484E-2"/>
                  <c:y val="2.785466908008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3C7-4873-8C2A-8C33A1F6AFDB}"/>
                </c:ext>
              </c:extLst>
            </c:dLbl>
            <c:dLbl>
              <c:idx val="3"/>
              <c:layout>
                <c:manualLayout>
                  <c:x val="-3.5035033234105388E-2"/>
                  <c:y val="-2.9753784557270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3C7-4873-8C2A-8C33A1F6AF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'1-5-61図 クラス26 照明用機器'!$B$2:$F$2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'1-5-61図 クラス26 照明用機器'!$B$6:$F$6</c:f>
              <c:numCache>
                <c:formatCode>#,##0_ </c:formatCode>
                <c:ptCount val="5"/>
                <c:pt idx="0">
                  <c:v>23566</c:v>
                </c:pt>
                <c:pt idx="1">
                  <c:v>23362</c:v>
                </c:pt>
                <c:pt idx="2">
                  <c:v>30701</c:v>
                </c:pt>
                <c:pt idx="3">
                  <c:v>33507</c:v>
                </c:pt>
                <c:pt idx="4">
                  <c:v>32477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3C7-4873-8C2A-8C33A1F6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868480"/>
        <c:axId val="629862904"/>
      </c:lineChart>
      <c:catAx>
        <c:axId val="61619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82669974473"/>
              <c:y val="0.943541225625326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57259794576E-3"/>
              <c:y val="7.0676271848997604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1000"/>
        <c:crosses val="autoZero"/>
        <c:crossBetween val="between"/>
      </c:valAx>
      <c:valAx>
        <c:axId val="629862904"/>
        <c:scaling>
          <c:orientation val="minMax"/>
          <c:max val="35000"/>
        </c:scaling>
        <c:delete val="0"/>
        <c:axPos val="r"/>
        <c:numFmt formatCode="#,##0_ " sourceLinked="1"/>
        <c:majorTickMark val="out"/>
        <c:minorTickMark val="none"/>
        <c:tickLblPos val="nextTo"/>
        <c:crossAx val="629868480"/>
        <c:crosses val="max"/>
        <c:crossBetween val="between"/>
      </c:valAx>
      <c:catAx>
        <c:axId val="62986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8629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554182</xdr:colOff>
      <xdr:row>46</xdr:row>
      <xdr:rowOff>123825</xdr:rowOff>
    </xdr:to>
    <xdr:graphicFrame macro="">
      <xdr:nvGraphicFramePr>
        <xdr:cNvPr id="83979" name="グラフ 2">
          <a:extLst>
            <a:ext uri="{FF2B5EF4-FFF2-40B4-BE49-F238E27FC236}">
              <a16:creationId xmlns:a16="http://schemas.microsoft.com/office/drawing/2014/main" id="{00000000-0008-0000-0900-00000B4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tabSelected="1" zoomScale="90" zoomScaleNormal="90" zoomScaleSheetLayoutView="128" workbookViewId="0">
      <selection activeCell="A11" sqref="A11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1060</v>
      </c>
      <c r="C3" s="6">
        <v>963</v>
      </c>
      <c r="D3" s="6">
        <v>1156</v>
      </c>
      <c r="E3" s="6">
        <v>827</v>
      </c>
      <c r="F3" s="6">
        <v>964</v>
      </c>
      <c r="G3" s="10"/>
      <c r="H3" s="1"/>
    </row>
    <row r="4" spans="1:19" ht="15.95" customHeight="1" x14ac:dyDescent="0.15">
      <c r="A4" s="5" t="s">
        <v>2</v>
      </c>
      <c r="B4" s="6">
        <v>1151</v>
      </c>
      <c r="C4" s="6">
        <v>1092</v>
      </c>
      <c r="D4" s="6">
        <v>1197</v>
      </c>
      <c r="E4" s="6">
        <v>1368</v>
      </c>
      <c r="F4" s="6">
        <v>1466</v>
      </c>
      <c r="H4" s="1"/>
    </row>
    <row r="5" spans="1:19" ht="15.95" customHeight="1" x14ac:dyDescent="0.15">
      <c r="A5" s="5" t="s">
        <v>4</v>
      </c>
      <c r="B5" s="6">
        <v>4562</v>
      </c>
      <c r="C5" s="6">
        <v>5560</v>
      </c>
      <c r="D5" s="6">
        <v>5397</v>
      </c>
      <c r="E5" s="6">
        <v>5703</v>
      </c>
      <c r="F5" s="6">
        <v>6326</v>
      </c>
      <c r="H5" s="1"/>
    </row>
    <row r="6" spans="1:19" ht="15.95" customHeight="1" x14ac:dyDescent="0.15">
      <c r="A6" s="5" t="s">
        <v>5</v>
      </c>
      <c r="B6" s="6">
        <v>23566</v>
      </c>
      <c r="C6" s="6">
        <v>23362</v>
      </c>
      <c r="D6" s="6">
        <v>30701</v>
      </c>
      <c r="E6" s="6">
        <v>33507</v>
      </c>
      <c r="F6" s="6">
        <v>32477</v>
      </c>
      <c r="H6" s="1"/>
    </row>
    <row r="7" spans="1:19" ht="15.95" customHeight="1" x14ac:dyDescent="0.15">
      <c r="A7" s="5" t="s">
        <v>3</v>
      </c>
      <c r="B7" s="6">
        <v>4416</v>
      </c>
      <c r="C7" s="6">
        <v>4707</v>
      </c>
      <c r="D7" s="6">
        <v>4086</v>
      </c>
      <c r="E7" s="6">
        <v>3726</v>
      </c>
      <c r="F7" s="6">
        <v>2571</v>
      </c>
      <c r="H7" s="1"/>
    </row>
    <row r="8" spans="1:19" ht="15.95" customHeight="1" x14ac:dyDescent="0.15">
      <c r="A8" s="9"/>
      <c r="B8" s="8">
        <f>SUM(B3:B7)</f>
        <v>34755</v>
      </c>
      <c r="C8" s="8">
        <f t="shared" ref="C8:F8" si="0">SUM(C3:C7)</f>
        <v>35684</v>
      </c>
      <c r="D8" s="8">
        <f t="shared" si="0"/>
        <v>42537</v>
      </c>
      <c r="E8" s="8">
        <f t="shared" si="0"/>
        <v>45131</v>
      </c>
      <c r="F8" s="8">
        <f t="shared" si="0"/>
        <v>43804</v>
      </c>
      <c r="H8" s="1"/>
    </row>
    <row r="9" spans="1:19" x14ac:dyDescent="0.15">
      <c r="A9" s="7"/>
      <c r="B9" s="11"/>
      <c r="C9" s="11"/>
      <c r="D9" s="11"/>
      <c r="E9" s="11"/>
      <c r="F9" s="11"/>
      <c r="G9" s="7"/>
      <c r="H9" s="11"/>
      <c r="I9" s="7"/>
      <c r="J9" s="7"/>
    </row>
    <row r="10" spans="1:19" x14ac:dyDescent="0.15">
      <c r="A10" s="12"/>
      <c r="B10" s="11"/>
      <c r="C10" s="11"/>
      <c r="D10" s="11"/>
      <c r="E10" s="11"/>
      <c r="F10" s="11"/>
      <c r="G10" s="7"/>
      <c r="H10" s="11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9" spans="2:2" x14ac:dyDescent="0.15">
      <c r="B49" t="s">
        <v>7</v>
      </c>
    </row>
    <row r="50" spans="2:2" x14ac:dyDescent="0.15">
      <c r="B50" t="s">
        <v>8</v>
      </c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1-5-61図 クラス26 照明用機器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2019-09-10T11:41:41Z</dcterms:created>
  <dcterms:modified xsi:type="dcterms:W3CDTF">2019-09-10T11:41:43Z</dcterms:modified>
</cp:coreProperties>
</file>