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5" yWindow="0" windowWidth="24450" windowHeight="14955" activeTab="1"/>
  </bookViews>
  <sheets>
    <sheet name="2-2-4図 ユーザー評価調査の結果　国内出願における質全般の" sheetId="2" r:id="rId1"/>
    <sheet name="2-2-4図 ユーザー評価調査の結果　PCT国際出願における質" sheetId="3" r:id="rId2"/>
    <sheet name="【ＡＢＣＤ票】質(全体)" sheetId="1" r:id="rId3"/>
  </sheets>
  <definedNames>
    <definedName name="_Ref346889467" localSheetId="2">'【ＡＢＣＤ票】質(全体)'!#REF!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9" i="1" l="1"/>
  <c r="R19" i="1"/>
  <c r="Q19" i="1"/>
  <c r="I19" i="1"/>
  <c r="H19" i="1"/>
  <c r="G19" i="1"/>
  <c r="S18" i="1"/>
  <c r="R18" i="1"/>
  <c r="Q18" i="1"/>
  <c r="I18" i="1"/>
  <c r="H18" i="1"/>
  <c r="G18" i="1"/>
  <c r="S17" i="1"/>
  <c r="R17" i="1"/>
  <c r="Q17" i="1"/>
  <c r="I17" i="1"/>
  <c r="H17" i="1"/>
  <c r="G17" i="1"/>
  <c r="S16" i="1"/>
  <c r="R16" i="1"/>
  <c r="Q16" i="1"/>
  <c r="I16" i="1"/>
  <c r="H16" i="1"/>
  <c r="G16" i="1"/>
  <c r="S15" i="1"/>
  <c r="R15" i="1"/>
  <c r="Q15" i="1"/>
  <c r="I15" i="1"/>
  <c r="H15" i="1"/>
  <c r="G15" i="1"/>
  <c r="S14" i="1"/>
  <c r="R14" i="1"/>
  <c r="Q14" i="1"/>
  <c r="I14" i="1"/>
  <c r="H14" i="1"/>
  <c r="G14" i="1"/>
  <c r="S13" i="1"/>
  <c r="R13" i="1"/>
  <c r="Q13" i="1"/>
  <c r="I13" i="1"/>
  <c r="H13" i="1"/>
  <c r="G13" i="1"/>
  <c r="I10" i="1"/>
  <c r="H10" i="1"/>
  <c r="G10" i="1"/>
  <c r="F10" i="1"/>
  <c r="E10" i="1"/>
  <c r="D10" i="1"/>
  <c r="O9" i="1"/>
  <c r="L9" i="1"/>
  <c r="M5" i="1" s="1"/>
  <c r="I9" i="1"/>
  <c r="H9" i="1"/>
  <c r="G9" i="1"/>
  <c r="F9" i="1"/>
  <c r="E9" i="1"/>
  <c r="D9" i="1"/>
  <c r="B9" i="1"/>
  <c r="C8" i="1" s="1"/>
  <c r="M8" i="1"/>
  <c r="M6" i="1"/>
  <c r="M4" i="1"/>
  <c r="C5" i="1" l="1"/>
  <c r="M9" i="1"/>
  <c r="M7" i="1"/>
  <c r="C7" i="1"/>
  <c r="C4" i="1"/>
  <c r="C6" i="1"/>
  <c r="C9" i="1" l="1"/>
</calcChain>
</file>

<file path=xl/sharedStrings.xml><?xml version="1.0" encoding="utf-8"?>
<sst xmlns="http://schemas.openxmlformats.org/spreadsheetml/2006/main" count="72" uniqueCount="32">
  <si>
    <t>国内：質全般（Ａ票）</t>
    <rPh sb="0" eb="2">
      <t>コクナイ</t>
    </rPh>
    <rPh sb="3" eb="4">
      <t>シツ</t>
    </rPh>
    <rPh sb="4" eb="6">
      <t>ゼンパン</t>
    </rPh>
    <rPh sb="8" eb="9">
      <t>ヒョウ</t>
    </rPh>
    <phoneticPr fontId="4"/>
  </si>
  <si>
    <t>PCT:質全般（C票）</t>
    <phoneticPr fontId="4"/>
  </si>
  <si>
    <t>５段階評価</t>
  </si>
  <si>
    <t>回答数</t>
  </si>
  <si>
    <t>割合</t>
  </si>
  <si>
    <t>(参考)</t>
  </si>
  <si>
    <t>2017年度</t>
    <rPh sb="4" eb="5">
      <t>ネン</t>
    </rPh>
    <phoneticPr fontId="4"/>
  </si>
  <si>
    <t>2016年度</t>
    <rPh sb="4" eb="5">
      <t>ネン</t>
    </rPh>
    <phoneticPr fontId="4"/>
  </si>
  <si>
    <t>2015年度</t>
    <rPh sb="4" eb="5">
      <t>ネン</t>
    </rPh>
    <phoneticPr fontId="4"/>
  </si>
  <si>
    <t>2014年度</t>
    <rPh sb="4" eb="5">
      <t>ネン</t>
    </rPh>
    <phoneticPr fontId="4"/>
  </si>
  <si>
    <t>2013年度</t>
    <rPh sb="4" eb="5">
      <t>ネン</t>
    </rPh>
    <phoneticPr fontId="4"/>
  </si>
  <si>
    <t>2012年度</t>
    <rPh sb="4" eb="5">
      <t>ネン</t>
    </rPh>
    <phoneticPr fontId="4"/>
  </si>
  <si>
    <t>５：満足</t>
  </si>
  <si>
    <t>４：比較的満足</t>
  </si>
  <si>
    <t>３：普通</t>
  </si>
  <si>
    <t>２：比較的不満</t>
  </si>
  <si>
    <t>１：不満</t>
  </si>
  <si>
    <t>合計</t>
  </si>
  <si>
    <t>４：比較的満足</t>
    <phoneticPr fontId="3"/>
  </si>
  <si>
    <t>３：普通</t>
    <phoneticPr fontId="3"/>
  </si>
  <si>
    <t>２：比較的不満</t>
    <phoneticPr fontId="3"/>
  </si>
  <si>
    <t>満足</t>
    <rPh sb="0" eb="2">
      <t>マンゾク</t>
    </rPh>
    <phoneticPr fontId="3"/>
  </si>
  <si>
    <t>普通</t>
    <rPh sb="0" eb="2">
      <t>フツウ</t>
    </rPh>
    <phoneticPr fontId="3"/>
  </si>
  <si>
    <t>４：比較的満足</t>
    <phoneticPr fontId="3"/>
  </si>
  <si>
    <t>２：比較的 不満</t>
  </si>
  <si>
    <t>2018年度</t>
    <rPh sb="4" eb="6">
      <t>ネンド</t>
    </rPh>
    <phoneticPr fontId="3"/>
  </si>
  <si>
    <t>2017年度</t>
    <rPh sb="4" eb="6">
      <t>ネンド</t>
    </rPh>
    <phoneticPr fontId="4"/>
  </si>
  <si>
    <t>2016年度</t>
    <rPh sb="4" eb="6">
      <t>ネンド</t>
    </rPh>
    <phoneticPr fontId="3"/>
  </si>
  <si>
    <t>2015年度</t>
    <rPh sb="4" eb="6">
      <t>ネンド</t>
    </rPh>
    <phoneticPr fontId="3"/>
  </si>
  <si>
    <t>2014年度</t>
    <rPh sb="4" eb="6">
      <t>ネンド</t>
    </rPh>
    <phoneticPr fontId="3"/>
  </si>
  <si>
    <t>2013年度</t>
    <rPh sb="4" eb="6">
      <t>ネンド</t>
    </rPh>
    <phoneticPr fontId="3"/>
  </si>
  <si>
    <t>2012年度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</si>
</sst>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.5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1" fillId="0" borderId="0" xfId="1" applyFill="1">
      <alignment vertical="center"/>
    </xf>
    <xf numFmtId="0" fontId="1" fillId="0" borderId="0" xfId="1">
      <alignment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justify" vertical="center"/>
    </xf>
    <xf numFmtId="0" fontId="6" fillId="0" borderId="1" xfId="1" applyFont="1" applyFill="1" applyBorder="1" applyAlignment="1">
      <alignment horizontal="right" vertical="center" wrapText="1"/>
    </xf>
    <xf numFmtId="176" fontId="1" fillId="0" borderId="1" xfId="1" applyNumberFormat="1" applyFill="1" applyBorder="1">
      <alignment vertical="center"/>
    </xf>
    <xf numFmtId="176" fontId="6" fillId="0" borderId="1" xfId="1" applyNumberFormat="1" applyFont="1" applyFill="1" applyBorder="1" applyAlignment="1">
      <alignment horizontal="right" vertical="center" wrapText="1"/>
    </xf>
    <xf numFmtId="176" fontId="6" fillId="0" borderId="1" xfId="1" applyNumberFormat="1" applyFont="1" applyFill="1" applyBorder="1" applyAlignment="1">
      <alignment horizontal="right" vertical="center"/>
    </xf>
    <xf numFmtId="176" fontId="7" fillId="0" borderId="1" xfId="1" applyNumberFormat="1" applyFont="1" applyFill="1" applyBorder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 wrapText="1"/>
    </xf>
    <xf numFmtId="176" fontId="6" fillId="0" borderId="0" xfId="1" applyNumberFormat="1" applyFont="1" applyFill="1" applyBorder="1" applyAlignment="1">
      <alignment horizontal="right" vertical="center" wrapText="1"/>
    </xf>
    <xf numFmtId="176" fontId="1" fillId="0" borderId="0" xfId="1" applyNumberFormat="1" applyFill="1">
      <alignment vertical="center"/>
    </xf>
    <xf numFmtId="0" fontId="1" fillId="0" borderId="0" xfId="1" applyBorder="1">
      <alignment vertical="center"/>
    </xf>
    <xf numFmtId="176" fontId="1" fillId="0" borderId="0" xfId="1" applyNumberFormat="1" applyBorder="1">
      <alignment vertical="center"/>
    </xf>
    <xf numFmtId="0" fontId="1" fillId="2" borderId="1" xfId="1" applyFill="1" applyBorder="1" applyAlignment="1">
      <alignment horizontal="center" vertical="center"/>
    </xf>
    <xf numFmtId="0" fontId="1" fillId="0" borderId="1" xfId="1" applyBorder="1">
      <alignment vertical="center"/>
    </xf>
    <xf numFmtId="176" fontId="1" fillId="0" borderId="1" xfId="1" applyNumberFormat="1" applyBorder="1">
      <alignment vertical="center"/>
    </xf>
    <xf numFmtId="176" fontId="1" fillId="0" borderId="0" xfId="1" applyNumberFormat="1">
      <alignment vertical="center"/>
    </xf>
    <xf numFmtId="0" fontId="1" fillId="0" borderId="0" xfId="1" applyFill="1" applyBorder="1">
      <alignment vertical="center"/>
    </xf>
    <xf numFmtId="0" fontId="5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justify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1" fillId="0" borderId="0" xfId="1" applyNumberForma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176" fontId="7" fillId="0" borderId="0" xfId="1" applyNumberFormat="1" applyFont="1" applyFill="1" applyBorder="1">
      <alignment vertical="center"/>
    </xf>
    <xf numFmtId="0" fontId="1" fillId="0" borderId="0" xfId="1" applyAlignment="1">
      <alignment vertical="center" wrapText="1"/>
    </xf>
    <xf numFmtId="0" fontId="1" fillId="0" borderId="0" xfId="1" applyFill="1" applyBorder="1" applyAlignment="1">
      <alignment vertical="center" wrapText="1"/>
    </xf>
    <xf numFmtId="176" fontId="1" fillId="0" borderId="0" xfId="1" applyNumberForma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BBAB"/>
      <color rgb="FFFF9C85"/>
      <color rgb="FFFF6743"/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80" b="0" i="0" u="none" strike="noStrike" baseline="0"/>
              <a:t>国内出願における質全般の調査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600305373276301"/>
          <c:y val="0.15859526331138429"/>
          <c:w val="0.7094172263530828"/>
          <c:h val="0.7154121962824822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FF0000"/>
            </a:solidFill>
            <a:ln w="12700">
              <a:noFill/>
            </a:ln>
          </c:spPr>
          <c:invertIfNegative val="0"/>
          <c:dLbls>
            <c:dLbl>
              <c:idx val="0"/>
              <c:layout>
                <c:manualLayout>
                  <c:x val="-3.9449051274763926E-3"/>
                  <c:y val="4.84434767616269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C67-4624-9AEE-2C67797AA82F}"/>
                </c:ext>
              </c:extLst>
            </c:dLbl>
            <c:dLbl>
              <c:idx val="1"/>
              <c:layout>
                <c:manualLayout>
                  <c:x val="3.9434276490479805E-3"/>
                  <c:y val="-8.685529479122206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67-4624-9AEE-2C67797AA82F}"/>
                </c:ext>
              </c:extLst>
            </c:dLbl>
            <c:dLbl>
              <c:idx val="2"/>
              <c:layout>
                <c:manualLayout>
                  <c:x val="7.8014201626166362E-3"/>
                  <c:y val="4.84418322550831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C67-4624-9AEE-2C67797AA82F}"/>
                </c:ext>
              </c:extLst>
            </c:dLbl>
            <c:dLbl>
              <c:idx val="3"/>
              <c:layout>
                <c:manualLayout>
                  <c:x val="7.8869311515074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67-4624-9AEE-2C67797AA82F}"/>
                </c:ext>
              </c:extLst>
            </c:dLbl>
            <c:dLbl>
              <c:idx val="4"/>
              <c:layout>
                <c:manualLayout>
                  <c:x val="1.1830282947143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C67-4624-9AEE-2C67797AA82F}"/>
                </c:ext>
              </c:extLst>
            </c:dLbl>
            <c:dLbl>
              <c:idx val="5"/>
              <c:layout>
                <c:manualLayout>
                  <c:x val="1.5773710596191922E-2"/>
                  <c:y val="-2.171382369780551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67-4624-9AEE-2C67797AA82F}"/>
                </c:ext>
              </c:extLst>
            </c:dLbl>
            <c:dLbl>
              <c:idx val="6"/>
              <c:layout>
                <c:manualLayout>
                  <c:x val="1.5773710596191905E-2"/>
                  <c:y val="-3.73040650612737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C67-4624-9AEE-2C67797AA82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'【ＡＢＣＤ票】質(全体)'!$A$13:$A$19</c:f>
              <c:strCache>
                <c:ptCount val="7"/>
                <c:pt idx="0">
                  <c:v>2018年度</c:v>
                </c:pt>
                <c:pt idx="1">
                  <c:v>2017年度</c:v>
                </c:pt>
                <c:pt idx="2">
                  <c:v>2016年度</c:v>
                </c:pt>
                <c:pt idx="3">
                  <c:v>2015年度</c:v>
                </c:pt>
                <c:pt idx="4">
                  <c:v>2014年度</c:v>
                </c:pt>
                <c:pt idx="5">
                  <c:v>2013年度</c:v>
                </c:pt>
                <c:pt idx="6">
                  <c:v>2012年度</c:v>
                </c:pt>
              </c:strCache>
            </c:strRef>
          </c:cat>
          <c:val>
            <c:numRef>
              <c:f>'【ＡＢＣＤ票】質(全体)'!$B$13:$B$19</c:f>
              <c:numCache>
                <c:formatCode>0.0%</c:formatCode>
                <c:ptCount val="7"/>
                <c:pt idx="0">
                  <c:v>7.3999999999999996E-2</c:v>
                </c:pt>
                <c:pt idx="1">
                  <c:v>5.3484602917342E-2</c:v>
                </c:pt>
                <c:pt idx="2">
                  <c:v>4.2345276872964167E-2</c:v>
                </c:pt>
                <c:pt idx="3">
                  <c:v>3.7999999999999999E-2</c:v>
                </c:pt>
                <c:pt idx="4">
                  <c:v>2.7E-2</c:v>
                </c:pt>
                <c:pt idx="5">
                  <c:v>1.4999999999999999E-2</c:v>
                </c:pt>
                <c:pt idx="6">
                  <c:v>1.4E-2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67-4624-9AEE-2C67797AA82F}"/>
            </c:ext>
          </c:extLst>
        </c:ser>
        <c:ser>
          <c:idx val="1"/>
          <c:order val="1"/>
          <c:spPr>
            <a:solidFill>
              <a:srgbClr val="FF6743"/>
            </a:solidFill>
            <a:ln w="12700">
              <a:noFill/>
            </a:ln>
          </c:spPr>
          <c:invertIfNegative val="0"/>
          <c:dLbls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'【ＡＢＣＤ票】質(全体)'!$A$13:$A$19</c:f>
              <c:strCache>
                <c:ptCount val="7"/>
                <c:pt idx="0">
                  <c:v>2018年度</c:v>
                </c:pt>
                <c:pt idx="1">
                  <c:v>2017年度</c:v>
                </c:pt>
                <c:pt idx="2">
                  <c:v>2016年度</c:v>
                </c:pt>
                <c:pt idx="3">
                  <c:v>2015年度</c:v>
                </c:pt>
                <c:pt idx="4">
                  <c:v>2014年度</c:v>
                </c:pt>
                <c:pt idx="5">
                  <c:v>2013年度</c:v>
                </c:pt>
                <c:pt idx="6">
                  <c:v>2012年度</c:v>
                </c:pt>
              </c:strCache>
            </c:strRef>
          </c:cat>
          <c:val>
            <c:numRef>
              <c:f>'【ＡＢＣＤ票】質(全体)'!$C$13:$C$19</c:f>
              <c:numCache>
                <c:formatCode>0.0%</c:formatCode>
                <c:ptCount val="7"/>
                <c:pt idx="0">
                  <c:v>0.54800000000000004</c:v>
                </c:pt>
                <c:pt idx="1">
                  <c:v>0.52998379254457051</c:v>
                </c:pt>
                <c:pt idx="2">
                  <c:v>0.52768729641693812</c:v>
                </c:pt>
                <c:pt idx="3">
                  <c:v>0.505</c:v>
                </c:pt>
                <c:pt idx="4">
                  <c:v>0.44400000000000001</c:v>
                </c:pt>
                <c:pt idx="5">
                  <c:v>0.435</c:v>
                </c:pt>
                <c:pt idx="6">
                  <c:v>0.30199999999999999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67-4624-9AEE-2C67797AA82F}"/>
            </c:ext>
          </c:extLst>
        </c:ser>
        <c:ser>
          <c:idx val="2"/>
          <c:order val="2"/>
          <c:spPr>
            <a:solidFill>
              <a:srgbClr val="FF9C85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C85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A-7C67-4624-9AEE-2C67797AA82F}"/>
              </c:ext>
            </c:extLst>
          </c:dPt>
          <c:dPt>
            <c:idx val="1"/>
            <c:invertIfNegative val="0"/>
            <c:bubble3D val="0"/>
            <c:spPr>
              <a:solidFill>
                <a:srgbClr val="FF9C85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C-7C67-4624-9AEE-2C67797AA82F}"/>
              </c:ext>
            </c:extLst>
          </c:dPt>
          <c:dPt>
            <c:idx val="2"/>
            <c:invertIfNegative val="0"/>
            <c:bubble3D val="0"/>
            <c:spPr>
              <a:solidFill>
                <a:srgbClr val="FF9C85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E-7C67-4624-9AEE-2C67797AA82F}"/>
              </c:ext>
            </c:extLst>
          </c:dPt>
          <c:dPt>
            <c:idx val="3"/>
            <c:invertIfNegative val="0"/>
            <c:bubble3D val="0"/>
            <c:spPr>
              <a:solidFill>
                <a:srgbClr val="FF9C85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0-7C67-4624-9AEE-2C67797AA82F}"/>
              </c:ext>
            </c:extLst>
          </c:dPt>
          <c:dPt>
            <c:idx val="4"/>
            <c:invertIfNegative val="0"/>
            <c:bubble3D val="0"/>
            <c:spPr>
              <a:solidFill>
                <a:srgbClr val="FF9C85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2-7C67-4624-9AEE-2C67797AA82F}"/>
              </c:ext>
            </c:extLst>
          </c:dPt>
          <c:dPt>
            <c:idx val="5"/>
            <c:invertIfNegative val="0"/>
            <c:bubble3D val="0"/>
            <c:spPr>
              <a:solidFill>
                <a:srgbClr val="FF9C85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4-7C67-4624-9AEE-2C67797AA82F}"/>
              </c:ext>
            </c:extLst>
          </c:dPt>
          <c:dPt>
            <c:idx val="6"/>
            <c:invertIfNegative val="0"/>
            <c:bubble3D val="0"/>
            <c:spPr>
              <a:solidFill>
                <a:srgbClr val="FF9C85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6-7C67-4624-9AEE-2C67797AA82F}"/>
              </c:ext>
            </c:extLst>
          </c:dPt>
          <c:dLbls>
            <c:spPr>
              <a:ln w="12700"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'【ＡＢＣＤ票】質(全体)'!$A$13:$A$19</c:f>
              <c:strCache>
                <c:ptCount val="7"/>
                <c:pt idx="0">
                  <c:v>2018年度</c:v>
                </c:pt>
                <c:pt idx="1">
                  <c:v>2017年度</c:v>
                </c:pt>
                <c:pt idx="2">
                  <c:v>2016年度</c:v>
                </c:pt>
                <c:pt idx="3">
                  <c:v>2015年度</c:v>
                </c:pt>
                <c:pt idx="4">
                  <c:v>2014年度</c:v>
                </c:pt>
                <c:pt idx="5">
                  <c:v>2013年度</c:v>
                </c:pt>
                <c:pt idx="6">
                  <c:v>2012年度</c:v>
                </c:pt>
              </c:strCache>
            </c:strRef>
          </c:cat>
          <c:val>
            <c:numRef>
              <c:f>'【ＡＢＣＤ票】質(全体)'!$D$13:$D$19</c:f>
              <c:numCache>
                <c:formatCode>0.0%</c:formatCode>
                <c:ptCount val="7"/>
                <c:pt idx="0">
                  <c:v>0.32200000000000001</c:v>
                </c:pt>
                <c:pt idx="1">
                  <c:v>0.35170178282009723</c:v>
                </c:pt>
                <c:pt idx="2">
                  <c:v>0.36970684039087948</c:v>
                </c:pt>
                <c:pt idx="3">
                  <c:v>0.39400000000000002</c:v>
                </c:pt>
                <c:pt idx="4">
                  <c:v>0.44</c:v>
                </c:pt>
                <c:pt idx="5">
                  <c:v>0.47499999999999998</c:v>
                </c:pt>
                <c:pt idx="6">
                  <c:v>0.56599999999999995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C67-4624-9AEE-2C67797AA82F}"/>
            </c:ext>
          </c:extLst>
        </c:ser>
        <c:ser>
          <c:idx val="3"/>
          <c:order val="3"/>
          <c:spPr>
            <a:solidFill>
              <a:srgbClr val="FFBBAB"/>
            </a:solidFill>
            <a:ln w="127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'【ＡＢＣＤ票】質(全体)'!$A$13:$A$19</c:f>
              <c:strCache>
                <c:ptCount val="7"/>
                <c:pt idx="0">
                  <c:v>2018年度</c:v>
                </c:pt>
                <c:pt idx="1">
                  <c:v>2017年度</c:v>
                </c:pt>
                <c:pt idx="2">
                  <c:v>2016年度</c:v>
                </c:pt>
                <c:pt idx="3">
                  <c:v>2015年度</c:v>
                </c:pt>
                <c:pt idx="4">
                  <c:v>2014年度</c:v>
                </c:pt>
                <c:pt idx="5">
                  <c:v>2013年度</c:v>
                </c:pt>
                <c:pt idx="6">
                  <c:v>2012年度</c:v>
                </c:pt>
              </c:strCache>
            </c:strRef>
          </c:cat>
          <c:val>
            <c:numRef>
              <c:f>'【ＡＢＣＤ票】質(全体)'!$E$13:$E$19</c:f>
              <c:numCache>
                <c:formatCode>0.0%</c:formatCode>
                <c:ptCount val="7"/>
                <c:pt idx="0">
                  <c:v>4.9000000000000002E-2</c:v>
                </c:pt>
                <c:pt idx="1">
                  <c:v>6.1588330632090758E-2</c:v>
                </c:pt>
                <c:pt idx="2">
                  <c:v>5.7003257328990226E-2</c:v>
                </c:pt>
                <c:pt idx="3">
                  <c:v>6.2E-2</c:v>
                </c:pt>
                <c:pt idx="4">
                  <c:v>8.4000000000000005E-2</c:v>
                </c:pt>
                <c:pt idx="5">
                  <c:v>7.2999999999999995E-2</c:v>
                </c:pt>
                <c:pt idx="6">
                  <c:v>0.113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C67-4624-9AEE-2C67797AA82F}"/>
            </c:ext>
          </c:extLst>
        </c:ser>
        <c:ser>
          <c:idx val="4"/>
          <c:order val="4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A-7C67-4624-9AEE-2C67797AA82F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C-7C67-4624-9AEE-2C67797AA82F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E-7C67-4624-9AEE-2C67797AA82F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20-7C67-4624-9AEE-2C67797AA82F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22-7C67-4624-9AEE-2C67797AA82F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24-7C67-4624-9AEE-2C67797AA82F}"/>
              </c:ext>
            </c:extLst>
          </c:dPt>
          <c:dLbls>
            <c:dLbl>
              <c:idx val="0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7C67-4624-9AEE-2C67797AA82F}"/>
                </c:ext>
              </c:extLst>
            </c:dLbl>
            <c:dLbl>
              <c:idx val="1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7C67-4624-9AEE-2C67797AA82F}"/>
                </c:ext>
              </c:extLst>
            </c:dLbl>
            <c:dLbl>
              <c:idx val="2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7C67-4624-9AEE-2C67797AA82F}"/>
                </c:ext>
              </c:extLst>
            </c:dLbl>
            <c:dLbl>
              <c:idx val="3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7C67-4624-9AEE-2C67797AA82F}"/>
                </c:ext>
              </c:extLst>
            </c:dLbl>
            <c:dLbl>
              <c:idx val="4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7C67-4624-9AEE-2C67797AA82F}"/>
                </c:ext>
              </c:extLst>
            </c:dLbl>
            <c:dLbl>
              <c:idx val="5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7C67-4624-9AEE-2C67797AA82F}"/>
                </c:ext>
              </c:extLst>
            </c:dLbl>
            <c:dLbl>
              <c:idx val="6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7C67-4624-9AEE-2C67797AA82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'【ＡＢＣＤ票】質(全体)'!$A$13:$A$19</c:f>
              <c:strCache>
                <c:ptCount val="7"/>
                <c:pt idx="0">
                  <c:v>2018年度</c:v>
                </c:pt>
                <c:pt idx="1">
                  <c:v>2017年度</c:v>
                </c:pt>
                <c:pt idx="2">
                  <c:v>2016年度</c:v>
                </c:pt>
                <c:pt idx="3">
                  <c:v>2015年度</c:v>
                </c:pt>
                <c:pt idx="4">
                  <c:v>2014年度</c:v>
                </c:pt>
                <c:pt idx="5">
                  <c:v>2013年度</c:v>
                </c:pt>
                <c:pt idx="6">
                  <c:v>2012年度</c:v>
                </c:pt>
              </c:strCache>
            </c:strRef>
          </c:cat>
          <c:val>
            <c:numRef>
              <c:f>'【ＡＢＣＤ票】質(全体)'!$F$13:$F$19</c:f>
              <c:numCache>
                <c:formatCode>0.0%</c:formatCode>
                <c:ptCount val="7"/>
                <c:pt idx="0">
                  <c:v>7.0000000000000001E-3</c:v>
                </c:pt>
                <c:pt idx="1">
                  <c:v>3.2414910858995136E-3</c:v>
                </c:pt>
                <c:pt idx="2">
                  <c:v>3.2573289902280132E-3</c:v>
                </c:pt>
                <c:pt idx="3">
                  <c:v>2E-3</c:v>
                </c:pt>
                <c:pt idx="4">
                  <c:v>5.0000000000000001E-3</c:v>
                </c:pt>
                <c:pt idx="5">
                  <c:v>2E-3</c:v>
                </c:pt>
                <c:pt idx="6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7C67-4624-9AEE-2C67797AA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serLines>
          <c:spPr>
            <a:ln w="12700"/>
          </c:spPr>
        </c:serLines>
        <c:axId val="201449984"/>
        <c:axId val="200962560"/>
      </c:barChart>
      <c:catAx>
        <c:axId val="2014499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00962560"/>
        <c:crosses val="autoZero"/>
        <c:auto val="1"/>
        <c:lblAlgn val="ctr"/>
        <c:lblOffset val="100"/>
        <c:noMultiLvlLbl val="0"/>
      </c:catAx>
      <c:valAx>
        <c:axId val="200962560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201449984"/>
        <c:crosses val="autoZero"/>
        <c:crossBetween val="between"/>
      </c:valAx>
      <c:spPr>
        <a:ln w="12700">
          <a:solidFill>
            <a:schemeClr val="tx1">
              <a:shade val="95000"/>
              <a:satMod val="105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ja-JP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680" b="0" i="0" u="none" strike="noStrike" baseline="0"/>
              <a:t>PCT</a:t>
            </a:r>
            <a:r>
              <a:rPr lang="ja-JP" altLang="en-US" sz="1680" b="0" i="0" u="none" strike="noStrike" baseline="0"/>
              <a:t>国際出願における質全般の調査</a:t>
            </a:r>
            <a:endParaRPr lang="ja-JP">
              <a:latin typeface="+mn-ea"/>
              <a:ea typeface="+mn-ea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566203417649077"/>
          <c:y val="0.15859526331138429"/>
          <c:w val="0.72160483998336122"/>
          <c:h val="0.7154121962824822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FF0000"/>
            </a:solidFill>
            <a:ln w="12700">
              <a:noFill/>
            </a:ln>
          </c:spPr>
          <c:invertIfNegative val="0"/>
          <c:dLbls>
            <c:dLbl>
              <c:idx val="0"/>
              <c:layout>
                <c:manualLayout>
                  <c:x val="5.2749209524128949E-3"/>
                  <c:y val="8.35793421409378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35E-477D-BBBC-7C6D1AA8E769}"/>
                </c:ext>
              </c:extLst>
            </c:dLbl>
            <c:dLbl>
              <c:idx val="1"/>
              <c:layout>
                <c:manualLayout>
                  <c:x val="5.787458000637985E-3"/>
                  <c:y val="4.0085258504150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5E-477D-BBBC-7C6D1AA8E769}"/>
                </c:ext>
              </c:extLst>
            </c:dLbl>
            <c:dLbl>
              <c:idx val="2"/>
              <c:layout>
                <c:manualLayout>
                  <c:x val="1.3333368180044828E-2"/>
                  <c:y val="8.35793421409378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35E-477D-BBBC-7C6D1AA8E769}"/>
                </c:ext>
              </c:extLst>
            </c:dLbl>
            <c:dLbl>
              <c:idx val="3"/>
              <c:layout>
                <c:manualLayout>
                  <c:x val="1.5262859634397014E-2"/>
                  <c:y val="4.0085258504149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35E-477D-BBBC-7C6D1AA8E769}"/>
                </c:ext>
              </c:extLst>
            </c:dLbl>
            <c:dLbl>
              <c:idx val="4"/>
              <c:layout>
                <c:manualLayout>
                  <c:x val="1.92062006238432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35E-477D-BBBC-7C6D1AA8E769}"/>
                </c:ext>
              </c:extLst>
            </c:dLbl>
            <c:dLbl>
              <c:idx val="5"/>
              <c:layout>
                <c:manualLayout>
                  <c:x val="1.3929682530486846E-2"/>
                  <c:y val="8.01673606887341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35E-477D-BBBC-7C6D1AA8E769}"/>
                </c:ext>
              </c:extLst>
            </c:dLbl>
            <c:dLbl>
              <c:idx val="6"/>
              <c:layout>
                <c:manualLayout>
                  <c:x val="1.9461597980168447E-2"/>
                  <c:y val="4.00821021845834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35E-477D-BBBC-7C6D1AA8E7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'【ＡＢＣＤ票】質(全体)'!$K$13:$K$19</c:f>
              <c:strCache>
                <c:ptCount val="7"/>
                <c:pt idx="0">
                  <c:v>2018年度</c:v>
                </c:pt>
                <c:pt idx="1">
                  <c:v>2017年度</c:v>
                </c:pt>
                <c:pt idx="2">
                  <c:v>2016年度</c:v>
                </c:pt>
                <c:pt idx="3">
                  <c:v>2015年度</c:v>
                </c:pt>
                <c:pt idx="4">
                  <c:v>2014年度</c:v>
                </c:pt>
                <c:pt idx="5">
                  <c:v>2013年度</c:v>
                </c:pt>
                <c:pt idx="6">
                  <c:v>2012年度</c:v>
                </c:pt>
              </c:strCache>
            </c:strRef>
          </c:cat>
          <c:val>
            <c:numRef>
              <c:f>'【ＡＢＣＤ票】質(全体)'!$L$13:$L$19</c:f>
              <c:numCache>
                <c:formatCode>0.0%</c:formatCode>
                <c:ptCount val="7"/>
                <c:pt idx="0">
                  <c:v>5.1999999999999998E-2</c:v>
                </c:pt>
                <c:pt idx="1">
                  <c:v>4.8387096774193547E-2</c:v>
                </c:pt>
                <c:pt idx="2">
                  <c:v>2.6845637583892617E-2</c:v>
                </c:pt>
                <c:pt idx="3">
                  <c:v>2.2222222222222223E-2</c:v>
                </c:pt>
                <c:pt idx="4">
                  <c:v>1.0101010101010102E-2</c:v>
                </c:pt>
                <c:pt idx="5">
                  <c:v>3.0888030888030889E-2</c:v>
                </c:pt>
                <c:pt idx="6">
                  <c:v>8.130081300813009E-3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5E-477D-BBBC-7C6D1AA8E769}"/>
            </c:ext>
          </c:extLst>
        </c:ser>
        <c:ser>
          <c:idx val="1"/>
          <c:order val="1"/>
          <c:spPr>
            <a:solidFill>
              <a:srgbClr val="FF6743"/>
            </a:solidFill>
            <a:ln w="12700">
              <a:noFill/>
            </a:ln>
          </c:spPr>
          <c:invertIfNegative val="0"/>
          <c:dLbls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'【ＡＢＣＤ票】質(全体)'!$K$13:$K$19</c:f>
              <c:strCache>
                <c:ptCount val="7"/>
                <c:pt idx="0">
                  <c:v>2018年度</c:v>
                </c:pt>
                <c:pt idx="1">
                  <c:v>2017年度</c:v>
                </c:pt>
                <c:pt idx="2">
                  <c:v>2016年度</c:v>
                </c:pt>
                <c:pt idx="3">
                  <c:v>2015年度</c:v>
                </c:pt>
                <c:pt idx="4">
                  <c:v>2014年度</c:v>
                </c:pt>
                <c:pt idx="5">
                  <c:v>2013年度</c:v>
                </c:pt>
                <c:pt idx="6">
                  <c:v>2012年度</c:v>
                </c:pt>
              </c:strCache>
            </c:strRef>
          </c:cat>
          <c:val>
            <c:numRef>
              <c:f>'【ＡＢＣＤ票】質(全体)'!$M$13:$M$19</c:f>
              <c:numCache>
                <c:formatCode>0.0%</c:formatCode>
                <c:ptCount val="7"/>
                <c:pt idx="0">
                  <c:v>0.52600000000000002</c:v>
                </c:pt>
                <c:pt idx="1">
                  <c:v>0.49354838709677418</c:v>
                </c:pt>
                <c:pt idx="2">
                  <c:v>0.45700000000000002</c:v>
                </c:pt>
                <c:pt idx="3">
                  <c:v>0.40370370370370373</c:v>
                </c:pt>
                <c:pt idx="4">
                  <c:v>0.39730639730639733</c:v>
                </c:pt>
                <c:pt idx="5">
                  <c:v>0.38610038610038611</c:v>
                </c:pt>
                <c:pt idx="6">
                  <c:v>0.34552845528455284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5E-477D-BBBC-7C6D1AA8E769}"/>
            </c:ext>
          </c:extLst>
        </c:ser>
        <c:ser>
          <c:idx val="2"/>
          <c:order val="2"/>
          <c:spPr>
            <a:solidFill>
              <a:srgbClr val="FF9C85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C85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A-635E-477D-BBBC-7C6D1AA8E769}"/>
              </c:ext>
            </c:extLst>
          </c:dPt>
          <c:dPt>
            <c:idx val="1"/>
            <c:invertIfNegative val="0"/>
            <c:bubble3D val="0"/>
            <c:spPr>
              <a:solidFill>
                <a:srgbClr val="FF9C85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C-635E-477D-BBBC-7C6D1AA8E769}"/>
              </c:ext>
            </c:extLst>
          </c:dPt>
          <c:dPt>
            <c:idx val="2"/>
            <c:invertIfNegative val="0"/>
            <c:bubble3D val="0"/>
            <c:spPr>
              <a:solidFill>
                <a:srgbClr val="FF9C85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E-635E-477D-BBBC-7C6D1AA8E769}"/>
              </c:ext>
            </c:extLst>
          </c:dPt>
          <c:dPt>
            <c:idx val="3"/>
            <c:invertIfNegative val="0"/>
            <c:bubble3D val="0"/>
            <c:spPr>
              <a:solidFill>
                <a:srgbClr val="FF9C85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0-635E-477D-BBBC-7C6D1AA8E769}"/>
              </c:ext>
            </c:extLst>
          </c:dPt>
          <c:dPt>
            <c:idx val="4"/>
            <c:invertIfNegative val="0"/>
            <c:bubble3D val="0"/>
            <c:spPr>
              <a:solidFill>
                <a:srgbClr val="FF9C85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2-635E-477D-BBBC-7C6D1AA8E769}"/>
              </c:ext>
            </c:extLst>
          </c:dPt>
          <c:dPt>
            <c:idx val="5"/>
            <c:invertIfNegative val="0"/>
            <c:bubble3D val="0"/>
            <c:spPr>
              <a:solidFill>
                <a:srgbClr val="FF9C85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4-635E-477D-BBBC-7C6D1AA8E769}"/>
              </c:ext>
            </c:extLst>
          </c:dPt>
          <c:dPt>
            <c:idx val="6"/>
            <c:invertIfNegative val="0"/>
            <c:bubble3D val="0"/>
            <c:spPr>
              <a:solidFill>
                <a:srgbClr val="FF9C85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6-635E-477D-BBBC-7C6D1AA8E769}"/>
              </c:ext>
            </c:extLst>
          </c:dPt>
          <c:dLbls>
            <c:spPr>
              <a:ln w="12700"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'【ＡＢＣＤ票】質(全体)'!$K$13:$K$19</c:f>
              <c:strCache>
                <c:ptCount val="7"/>
                <c:pt idx="0">
                  <c:v>2018年度</c:v>
                </c:pt>
                <c:pt idx="1">
                  <c:v>2017年度</c:v>
                </c:pt>
                <c:pt idx="2">
                  <c:v>2016年度</c:v>
                </c:pt>
                <c:pt idx="3">
                  <c:v>2015年度</c:v>
                </c:pt>
                <c:pt idx="4">
                  <c:v>2014年度</c:v>
                </c:pt>
                <c:pt idx="5">
                  <c:v>2013年度</c:v>
                </c:pt>
                <c:pt idx="6">
                  <c:v>2012年度</c:v>
                </c:pt>
              </c:strCache>
            </c:strRef>
          </c:cat>
          <c:val>
            <c:numRef>
              <c:f>'【ＡＢＣＤ票】質(全体)'!$N$13:$N$19</c:f>
              <c:numCache>
                <c:formatCode>0.0%</c:formatCode>
                <c:ptCount val="7"/>
                <c:pt idx="0">
                  <c:v>0.38400000000000001</c:v>
                </c:pt>
                <c:pt idx="1">
                  <c:v>0.43225806451612903</c:v>
                </c:pt>
                <c:pt idx="2">
                  <c:v>0.46700000000000003</c:v>
                </c:pt>
                <c:pt idx="3">
                  <c:v>0.53703703703703709</c:v>
                </c:pt>
                <c:pt idx="4">
                  <c:v>0.55892255892255893</c:v>
                </c:pt>
                <c:pt idx="5">
                  <c:v>0.52895752895752901</c:v>
                </c:pt>
                <c:pt idx="6">
                  <c:v>0.59756097560975607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35E-477D-BBBC-7C6D1AA8E769}"/>
            </c:ext>
          </c:extLst>
        </c:ser>
        <c:ser>
          <c:idx val="3"/>
          <c:order val="3"/>
          <c:spPr>
            <a:solidFill>
              <a:srgbClr val="FFBBAB"/>
            </a:solidFill>
            <a:ln w="127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'【ＡＢＣＤ票】質(全体)'!$K$13:$K$19</c:f>
              <c:strCache>
                <c:ptCount val="7"/>
                <c:pt idx="0">
                  <c:v>2018年度</c:v>
                </c:pt>
                <c:pt idx="1">
                  <c:v>2017年度</c:v>
                </c:pt>
                <c:pt idx="2">
                  <c:v>2016年度</c:v>
                </c:pt>
                <c:pt idx="3">
                  <c:v>2015年度</c:v>
                </c:pt>
                <c:pt idx="4">
                  <c:v>2014年度</c:v>
                </c:pt>
                <c:pt idx="5">
                  <c:v>2013年度</c:v>
                </c:pt>
                <c:pt idx="6">
                  <c:v>2012年度</c:v>
                </c:pt>
              </c:strCache>
            </c:strRef>
          </c:cat>
          <c:val>
            <c:numRef>
              <c:f>'【ＡＢＣＤ票】質(全体)'!$O$13:$O$19</c:f>
              <c:numCache>
                <c:formatCode>0.0%</c:formatCode>
                <c:ptCount val="7"/>
                <c:pt idx="0">
                  <c:v>3.5000000000000003E-2</c:v>
                </c:pt>
                <c:pt idx="1">
                  <c:v>2.2580645161290321E-2</c:v>
                </c:pt>
                <c:pt idx="2">
                  <c:v>4.6979865771812082E-2</c:v>
                </c:pt>
                <c:pt idx="3">
                  <c:v>3.7037037037037035E-2</c:v>
                </c:pt>
                <c:pt idx="4">
                  <c:v>3.3670033670033669E-2</c:v>
                </c:pt>
                <c:pt idx="5">
                  <c:v>5.019305019305019E-2</c:v>
                </c:pt>
                <c:pt idx="6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35E-477D-BBBC-7C6D1AA8E769}"/>
            </c:ext>
          </c:extLst>
        </c:ser>
        <c:ser>
          <c:idx val="4"/>
          <c:order val="4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A-635E-477D-BBBC-7C6D1AA8E769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C-635E-477D-BBBC-7C6D1AA8E769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E-635E-477D-BBBC-7C6D1AA8E769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20-635E-477D-BBBC-7C6D1AA8E769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22-635E-477D-BBBC-7C6D1AA8E769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24-635E-477D-BBBC-7C6D1AA8E769}"/>
              </c:ext>
            </c:extLst>
          </c:dPt>
          <c:dLbls>
            <c:dLbl>
              <c:idx val="0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635E-477D-BBBC-7C6D1AA8E769}"/>
                </c:ext>
              </c:extLst>
            </c:dLbl>
            <c:dLbl>
              <c:idx val="1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635E-477D-BBBC-7C6D1AA8E769}"/>
                </c:ext>
              </c:extLst>
            </c:dLbl>
            <c:dLbl>
              <c:idx val="2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635E-477D-BBBC-7C6D1AA8E769}"/>
                </c:ext>
              </c:extLst>
            </c:dLbl>
            <c:dLbl>
              <c:idx val="3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635E-477D-BBBC-7C6D1AA8E769}"/>
                </c:ext>
              </c:extLst>
            </c:dLbl>
            <c:dLbl>
              <c:idx val="4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635E-477D-BBBC-7C6D1AA8E769}"/>
                </c:ext>
              </c:extLst>
            </c:dLbl>
            <c:dLbl>
              <c:idx val="5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635E-477D-BBBC-7C6D1AA8E769}"/>
                </c:ext>
              </c:extLst>
            </c:dLbl>
            <c:dLbl>
              <c:idx val="6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635E-477D-BBBC-7C6D1AA8E7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'【ＡＢＣＤ票】質(全体)'!$K$13:$K$19</c:f>
              <c:strCache>
                <c:ptCount val="7"/>
                <c:pt idx="0">
                  <c:v>2018年度</c:v>
                </c:pt>
                <c:pt idx="1">
                  <c:v>2017年度</c:v>
                </c:pt>
                <c:pt idx="2">
                  <c:v>2016年度</c:v>
                </c:pt>
                <c:pt idx="3">
                  <c:v>2015年度</c:v>
                </c:pt>
                <c:pt idx="4">
                  <c:v>2014年度</c:v>
                </c:pt>
                <c:pt idx="5">
                  <c:v>2013年度</c:v>
                </c:pt>
                <c:pt idx="6">
                  <c:v>2012年度</c:v>
                </c:pt>
              </c:strCache>
            </c:strRef>
          </c:cat>
          <c:val>
            <c:numRef>
              <c:f>'【ＡＢＣＤ票】質(全体)'!$P$13:$P$19</c:f>
              <c:numCache>
                <c:formatCode>0.0%</c:formatCode>
                <c:ptCount val="7"/>
                <c:pt idx="0">
                  <c:v>3.0000000000000001E-3</c:v>
                </c:pt>
                <c:pt idx="1">
                  <c:v>3.2258064516129032E-3</c:v>
                </c:pt>
                <c:pt idx="2">
                  <c:v>3.3557046979865771E-3</c:v>
                </c:pt>
                <c:pt idx="3">
                  <c:v>0</c:v>
                </c:pt>
                <c:pt idx="4">
                  <c:v>0</c:v>
                </c:pt>
                <c:pt idx="5">
                  <c:v>3.8610038610038611E-3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635E-477D-BBBC-7C6D1AA8E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serLines>
          <c:spPr>
            <a:ln w="12700"/>
          </c:spPr>
        </c:serLines>
        <c:axId val="201452544"/>
        <c:axId val="200964864"/>
      </c:barChart>
      <c:catAx>
        <c:axId val="2014525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00964864"/>
        <c:crosses val="autoZero"/>
        <c:auto val="1"/>
        <c:lblAlgn val="ctr"/>
        <c:lblOffset val="100"/>
        <c:noMultiLvlLbl val="0"/>
      </c:catAx>
      <c:valAx>
        <c:axId val="20096486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201452544"/>
        <c:crosses val="autoZero"/>
        <c:crossBetween val="between"/>
      </c:valAx>
      <c:spPr>
        <a:ln w="12700">
          <a:solidFill>
            <a:schemeClr val="tx1">
              <a:shade val="95000"/>
              <a:satMod val="105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ja-JP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PCT</a:t>
            </a:r>
            <a:r>
              <a:rPr lang="ja-JP"/>
              <a:t>国際出願における質全般の調査</a:t>
            </a:r>
            <a:endParaRPr lang="en-US"/>
          </a:p>
          <a:p>
            <a:pPr>
              <a:defRPr/>
            </a:pPr>
            <a:endParaRPr lang="ja-JP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0072081836603148"/>
          <c:y val="0.15859526331138429"/>
          <c:w val="0.65469937727385175"/>
          <c:h val="0.7154121962824822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FFCCCC"/>
            </a:solidFill>
            <a:ln w="12700">
              <a:solidFill>
                <a:schemeClr val="tx1">
                  <a:shade val="95000"/>
                  <a:satMod val="10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2749209524128949E-3"/>
                  <c:y val="8.35793421409378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DB-4173-9BA5-5F81054D82AA}"/>
                </c:ext>
              </c:extLst>
            </c:dLbl>
            <c:dLbl>
              <c:idx val="1"/>
              <c:layout>
                <c:manualLayout>
                  <c:x val="5.787458000637985E-3"/>
                  <c:y val="4.0085258504150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DB-4173-9BA5-5F81054D82AA}"/>
                </c:ext>
              </c:extLst>
            </c:dLbl>
            <c:dLbl>
              <c:idx val="2"/>
              <c:layout>
                <c:manualLayout>
                  <c:x val="1.3333368180044828E-2"/>
                  <c:y val="8.35793421409378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DB-4173-9BA5-5F81054D82AA}"/>
                </c:ext>
              </c:extLst>
            </c:dLbl>
            <c:dLbl>
              <c:idx val="3"/>
              <c:layout>
                <c:manualLayout>
                  <c:x val="1.5262859634397014E-2"/>
                  <c:y val="4.0085258504149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DB-4173-9BA5-5F81054D82AA}"/>
                </c:ext>
              </c:extLst>
            </c:dLbl>
            <c:dLbl>
              <c:idx val="4"/>
              <c:layout>
                <c:manualLayout>
                  <c:x val="1.92062006238432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DB-4173-9BA5-5F81054D82AA}"/>
                </c:ext>
              </c:extLst>
            </c:dLbl>
            <c:dLbl>
              <c:idx val="5"/>
              <c:layout>
                <c:manualLayout>
                  <c:x val="1.3929682530486846E-2"/>
                  <c:y val="8.01673606887341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DB-4173-9BA5-5F81054D82AA}"/>
                </c:ext>
              </c:extLst>
            </c:dLbl>
            <c:dLbl>
              <c:idx val="6"/>
              <c:layout>
                <c:manualLayout>
                  <c:x val="1.9461597980168447E-2"/>
                  <c:y val="4.00821021845834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1DB-4173-9BA5-5F81054D82A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'【ＡＢＣＤ票】質(全体)'!$K$13:$K$19</c:f>
              <c:strCache>
                <c:ptCount val="7"/>
                <c:pt idx="0">
                  <c:v>2018年度</c:v>
                </c:pt>
                <c:pt idx="1">
                  <c:v>2017年度</c:v>
                </c:pt>
                <c:pt idx="2">
                  <c:v>2016年度</c:v>
                </c:pt>
                <c:pt idx="3">
                  <c:v>2015年度</c:v>
                </c:pt>
                <c:pt idx="4">
                  <c:v>2014年度</c:v>
                </c:pt>
                <c:pt idx="5">
                  <c:v>2013年度</c:v>
                </c:pt>
                <c:pt idx="6">
                  <c:v>2012年度</c:v>
                </c:pt>
              </c:strCache>
            </c:strRef>
          </c:cat>
          <c:val>
            <c:numRef>
              <c:f>'【ＡＢＣＤ票】質(全体)'!$L$13:$L$19</c:f>
              <c:numCache>
                <c:formatCode>0.0%</c:formatCode>
                <c:ptCount val="7"/>
                <c:pt idx="0">
                  <c:v>5.1999999999999998E-2</c:v>
                </c:pt>
                <c:pt idx="1">
                  <c:v>4.8387096774193547E-2</c:v>
                </c:pt>
                <c:pt idx="2">
                  <c:v>2.6845637583892617E-2</c:v>
                </c:pt>
                <c:pt idx="3">
                  <c:v>2.2222222222222223E-2</c:v>
                </c:pt>
                <c:pt idx="4">
                  <c:v>1.0101010101010102E-2</c:v>
                </c:pt>
                <c:pt idx="5">
                  <c:v>3.0888030888030889E-2</c:v>
                </c:pt>
                <c:pt idx="6">
                  <c:v>8.130081300813009E-3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DB-4173-9BA5-5F81054D82AA}"/>
            </c:ext>
          </c:extLst>
        </c:ser>
        <c:ser>
          <c:idx val="1"/>
          <c:order val="1"/>
          <c:spPr>
            <a:solidFill>
              <a:srgbClr val="FFFF99"/>
            </a:solidFill>
            <a:ln w="12700">
              <a:solidFill>
                <a:schemeClr val="tx1">
                  <a:shade val="95000"/>
                  <a:satMod val="105000"/>
                </a:schemeClr>
              </a:solidFill>
            </a:ln>
          </c:spPr>
          <c:invertIfNegative val="0"/>
          <c:dLbls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'【ＡＢＣＤ票】質(全体)'!$K$13:$K$19</c:f>
              <c:strCache>
                <c:ptCount val="7"/>
                <c:pt idx="0">
                  <c:v>2018年度</c:v>
                </c:pt>
                <c:pt idx="1">
                  <c:v>2017年度</c:v>
                </c:pt>
                <c:pt idx="2">
                  <c:v>2016年度</c:v>
                </c:pt>
                <c:pt idx="3">
                  <c:v>2015年度</c:v>
                </c:pt>
                <c:pt idx="4">
                  <c:v>2014年度</c:v>
                </c:pt>
                <c:pt idx="5">
                  <c:v>2013年度</c:v>
                </c:pt>
                <c:pt idx="6">
                  <c:v>2012年度</c:v>
                </c:pt>
              </c:strCache>
            </c:strRef>
          </c:cat>
          <c:val>
            <c:numRef>
              <c:f>'【ＡＢＣＤ票】質(全体)'!$M$13:$M$19</c:f>
              <c:numCache>
                <c:formatCode>0.0%</c:formatCode>
                <c:ptCount val="7"/>
                <c:pt idx="0">
                  <c:v>0.52600000000000002</c:v>
                </c:pt>
                <c:pt idx="1">
                  <c:v>0.49354838709677418</c:v>
                </c:pt>
                <c:pt idx="2">
                  <c:v>0.45700000000000002</c:v>
                </c:pt>
                <c:pt idx="3">
                  <c:v>0.40370370370370373</c:v>
                </c:pt>
                <c:pt idx="4">
                  <c:v>0.39730639730639733</c:v>
                </c:pt>
                <c:pt idx="5">
                  <c:v>0.38610038610038611</c:v>
                </c:pt>
                <c:pt idx="6">
                  <c:v>0.34552845528455284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DB-4173-9BA5-5F81054D82AA}"/>
            </c:ext>
          </c:extLst>
        </c:ser>
        <c:ser>
          <c:idx val="2"/>
          <c:order val="2"/>
          <c:spPr>
            <a:solidFill>
              <a:schemeClr val="accent4">
                <a:lumMod val="20000"/>
                <a:lumOff val="80000"/>
              </a:schemeClr>
            </a:solidFill>
            <a:ln w="25400">
              <a:solidFill>
                <a:schemeClr val="tx1">
                  <a:shade val="95000"/>
                  <a:satMod val="10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A-91DB-4173-9BA5-5F81054D82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C-91DB-4173-9BA5-5F81054D8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E-91DB-4173-9BA5-5F81054D82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0-91DB-4173-9BA5-5F81054D82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2-91DB-4173-9BA5-5F81054D82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4-91DB-4173-9BA5-5F81054D82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6-91DB-4173-9BA5-5F81054D82AA}"/>
              </c:ext>
            </c:extLst>
          </c:dPt>
          <c:dLbls>
            <c:spPr>
              <a:ln w="12700"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'【ＡＢＣＤ票】質(全体)'!$K$13:$K$19</c:f>
              <c:strCache>
                <c:ptCount val="7"/>
                <c:pt idx="0">
                  <c:v>2018年度</c:v>
                </c:pt>
                <c:pt idx="1">
                  <c:v>2017年度</c:v>
                </c:pt>
                <c:pt idx="2">
                  <c:v>2016年度</c:v>
                </c:pt>
                <c:pt idx="3">
                  <c:v>2015年度</c:v>
                </c:pt>
                <c:pt idx="4">
                  <c:v>2014年度</c:v>
                </c:pt>
                <c:pt idx="5">
                  <c:v>2013年度</c:v>
                </c:pt>
                <c:pt idx="6">
                  <c:v>2012年度</c:v>
                </c:pt>
              </c:strCache>
            </c:strRef>
          </c:cat>
          <c:val>
            <c:numRef>
              <c:f>'【ＡＢＣＤ票】質(全体)'!$N$13:$N$19</c:f>
              <c:numCache>
                <c:formatCode>0.0%</c:formatCode>
                <c:ptCount val="7"/>
                <c:pt idx="0">
                  <c:v>0.38400000000000001</c:v>
                </c:pt>
                <c:pt idx="1">
                  <c:v>0.43225806451612903</c:v>
                </c:pt>
                <c:pt idx="2">
                  <c:v>0.46700000000000003</c:v>
                </c:pt>
                <c:pt idx="3">
                  <c:v>0.53703703703703709</c:v>
                </c:pt>
                <c:pt idx="4">
                  <c:v>0.55892255892255893</c:v>
                </c:pt>
                <c:pt idx="5">
                  <c:v>0.52895752895752901</c:v>
                </c:pt>
                <c:pt idx="6">
                  <c:v>0.59756097560975607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1DB-4173-9BA5-5F81054D82AA}"/>
            </c:ext>
          </c:extLst>
        </c:ser>
        <c:ser>
          <c:idx val="3"/>
          <c:order val="3"/>
          <c:spPr>
            <a:solidFill>
              <a:schemeClr val="accent3">
                <a:lumMod val="20000"/>
                <a:lumOff val="80000"/>
              </a:schemeClr>
            </a:solidFill>
            <a:ln w="12700">
              <a:solidFill>
                <a:schemeClr val="tx1">
                  <a:shade val="95000"/>
                  <a:satMod val="10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'【ＡＢＣＤ票】質(全体)'!$K$13:$K$19</c:f>
              <c:strCache>
                <c:ptCount val="7"/>
                <c:pt idx="0">
                  <c:v>2018年度</c:v>
                </c:pt>
                <c:pt idx="1">
                  <c:v>2017年度</c:v>
                </c:pt>
                <c:pt idx="2">
                  <c:v>2016年度</c:v>
                </c:pt>
                <c:pt idx="3">
                  <c:v>2015年度</c:v>
                </c:pt>
                <c:pt idx="4">
                  <c:v>2014年度</c:v>
                </c:pt>
                <c:pt idx="5">
                  <c:v>2013年度</c:v>
                </c:pt>
                <c:pt idx="6">
                  <c:v>2012年度</c:v>
                </c:pt>
              </c:strCache>
            </c:strRef>
          </c:cat>
          <c:val>
            <c:numRef>
              <c:f>'【ＡＢＣＤ票】質(全体)'!$O$13:$O$19</c:f>
              <c:numCache>
                <c:formatCode>0.0%</c:formatCode>
                <c:ptCount val="7"/>
                <c:pt idx="0">
                  <c:v>3.5000000000000003E-2</c:v>
                </c:pt>
                <c:pt idx="1">
                  <c:v>2.2580645161290321E-2</c:v>
                </c:pt>
                <c:pt idx="2">
                  <c:v>4.6979865771812082E-2</c:v>
                </c:pt>
                <c:pt idx="3">
                  <c:v>3.7037037037037035E-2</c:v>
                </c:pt>
                <c:pt idx="4">
                  <c:v>3.3670033670033669E-2</c:v>
                </c:pt>
                <c:pt idx="5">
                  <c:v>5.019305019305019E-2</c:v>
                </c:pt>
                <c:pt idx="6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1DB-4173-9BA5-5F81054D82AA}"/>
            </c:ext>
          </c:extLst>
        </c:ser>
        <c:ser>
          <c:idx val="4"/>
          <c:order val="4"/>
          <c:spPr>
            <a:solidFill>
              <a:schemeClr val="tx1">
                <a:lumMod val="50000"/>
                <a:lumOff val="50000"/>
              </a:schemeClr>
            </a:solidFill>
            <a:ln w="25400">
              <a:solidFill>
                <a:schemeClr val="tx1">
                  <a:shade val="95000"/>
                  <a:satMod val="10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A-91DB-4173-9BA5-5F81054D82AA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C-91DB-4173-9BA5-5F81054D8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E-91DB-4173-9BA5-5F81054D82AA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0-91DB-4173-9BA5-5F81054D82AA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2-91DB-4173-9BA5-5F81054D82AA}"/>
              </c:ext>
            </c:extLst>
          </c:dPt>
          <c:dPt>
            <c:idx val="6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4-91DB-4173-9BA5-5F81054D82AA}"/>
              </c:ext>
            </c:extLst>
          </c:dPt>
          <c:dLbls>
            <c:dLbl>
              <c:idx val="0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91DB-4173-9BA5-5F81054D82AA}"/>
                </c:ext>
              </c:extLst>
            </c:dLbl>
            <c:dLbl>
              <c:idx val="1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91DB-4173-9BA5-5F81054D82AA}"/>
                </c:ext>
              </c:extLst>
            </c:dLbl>
            <c:dLbl>
              <c:idx val="2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91DB-4173-9BA5-5F81054D82AA}"/>
                </c:ext>
              </c:extLst>
            </c:dLbl>
            <c:dLbl>
              <c:idx val="3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91DB-4173-9BA5-5F81054D82AA}"/>
                </c:ext>
              </c:extLst>
            </c:dLbl>
            <c:dLbl>
              <c:idx val="4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91DB-4173-9BA5-5F81054D82AA}"/>
                </c:ext>
              </c:extLst>
            </c:dLbl>
            <c:dLbl>
              <c:idx val="5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91DB-4173-9BA5-5F81054D82AA}"/>
                </c:ext>
              </c:extLst>
            </c:dLbl>
            <c:dLbl>
              <c:idx val="6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91DB-4173-9BA5-5F81054D82A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'【ＡＢＣＤ票】質(全体)'!$K$13:$K$19</c:f>
              <c:strCache>
                <c:ptCount val="7"/>
                <c:pt idx="0">
                  <c:v>2018年度</c:v>
                </c:pt>
                <c:pt idx="1">
                  <c:v>2017年度</c:v>
                </c:pt>
                <c:pt idx="2">
                  <c:v>2016年度</c:v>
                </c:pt>
                <c:pt idx="3">
                  <c:v>2015年度</c:v>
                </c:pt>
                <c:pt idx="4">
                  <c:v>2014年度</c:v>
                </c:pt>
                <c:pt idx="5">
                  <c:v>2013年度</c:v>
                </c:pt>
                <c:pt idx="6">
                  <c:v>2012年度</c:v>
                </c:pt>
              </c:strCache>
            </c:strRef>
          </c:cat>
          <c:val>
            <c:numRef>
              <c:f>'【ＡＢＣＤ票】質(全体)'!$P$13:$P$19</c:f>
              <c:numCache>
                <c:formatCode>0.0%</c:formatCode>
                <c:ptCount val="7"/>
                <c:pt idx="0">
                  <c:v>3.0000000000000001E-3</c:v>
                </c:pt>
                <c:pt idx="1">
                  <c:v>3.2258064516129032E-3</c:v>
                </c:pt>
                <c:pt idx="2">
                  <c:v>3.3557046979865771E-3</c:v>
                </c:pt>
                <c:pt idx="3">
                  <c:v>0</c:v>
                </c:pt>
                <c:pt idx="4">
                  <c:v>0</c:v>
                </c:pt>
                <c:pt idx="5">
                  <c:v>3.8610038610038611E-3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91DB-4173-9BA5-5F81054D8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serLines>
          <c:spPr>
            <a:ln w="12700"/>
          </c:spPr>
        </c:serLines>
        <c:axId val="201452544"/>
        <c:axId val="200964864"/>
      </c:barChart>
      <c:catAx>
        <c:axId val="2014525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00964864"/>
        <c:crosses val="autoZero"/>
        <c:auto val="1"/>
        <c:lblAlgn val="ctr"/>
        <c:lblOffset val="100"/>
        <c:noMultiLvlLbl val="0"/>
      </c:catAx>
      <c:valAx>
        <c:axId val="20096486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201452544"/>
        <c:crosses val="autoZero"/>
        <c:crossBetween val="between"/>
      </c:valAx>
      <c:spPr>
        <a:ln w="12700">
          <a:solidFill>
            <a:schemeClr val="tx1">
              <a:shade val="95000"/>
              <a:satMod val="105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国内出願における質全般の調査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600305373276301"/>
          <c:y val="0.15859526331138429"/>
          <c:w val="0.7094172263530828"/>
          <c:h val="0.7154121962824822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FFCCCC"/>
            </a:solidFill>
            <a:ln w="12700">
              <a:solidFill>
                <a:schemeClr val="tx1">
                  <a:shade val="95000"/>
                  <a:satMod val="10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9449051274763926E-3"/>
                  <c:y val="4.84434767616269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E71-4F79-8B63-B324FA84598E}"/>
                </c:ext>
              </c:extLst>
            </c:dLbl>
            <c:dLbl>
              <c:idx val="1"/>
              <c:layout>
                <c:manualLayout>
                  <c:x val="3.9434276490479805E-3"/>
                  <c:y val="-8.685529479122206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71-4F79-8B63-B324FA84598E}"/>
                </c:ext>
              </c:extLst>
            </c:dLbl>
            <c:dLbl>
              <c:idx val="2"/>
              <c:layout>
                <c:manualLayout>
                  <c:x val="7.8014201626166362E-3"/>
                  <c:y val="4.84418322550831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E71-4F79-8B63-B324FA84598E}"/>
                </c:ext>
              </c:extLst>
            </c:dLbl>
            <c:dLbl>
              <c:idx val="3"/>
              <c:layout>
                <c:manualLayout>
                  <c:x val="7.8869311515074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E71-4F79-8B63-B324FA84598E}"/>
                </c:ext>
              </c:extLst>
            </c:dLbl>
            <c:dLbl>
              <c:idx val="4"/>
              <c:layout>
                <c:manualLayout>
                  <c:x val="1.1830282947143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E71-4F79-8B63-B324FA84598E}"/>
                </c:ext>
              </c:extLst>
            </c:dLbl>
            <c:dLbl>
              <c:idx val="5"/>
              <c:layout>
                <c:manualLayout>
                  <c:x val="1.5773710596191922E-2"/>
                  <c:y val="-2.171382369780551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E71-4F79-8B63-B324FA84598E}"/>
                </c:ext>
              </c:extLst>
            </c:dLbl>
            <c:dLbl>
              <c:idx val="6"/>
              <c:layout>
                <c:manualLayout>
                  <c:x val="1.5773710596191905E-2"/>
                  <c:y val="-3.73040650612737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E71-4F79-8B63-B324FA84598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'【ＡＢＣＤ票】質(全体)'!$A$13:$A$19</c:f>
              <c:strCache>
                <c:ptCount val="7"/>
                <c:pt idx="0">
                  <c:v>2018年度</c:v>
                </c:pt>
                <c:pt idx="1">
                  <c:v>2017年度</c:v>
                </c:pt>
                <c:pt idx="2">
                  <c:v>2016年度</c:v>
                </c:pt>
                <c:pt idx="3">
                  <c:v>2015年度</c:v>
                </c:pt>
                <c:pt idx="4">
                  <c:v>2014年度</c:v>
                </c:pt>
                <c:pt idx="5">
                  <c:v>2013年度</c:v>
                </c:pt>
                <c:pt idx="6">
                  <c:v>2012年度</c:v>
                </c:pt>
              </c:strCache>
            </c:strRef>
          </c:cat>
          <c:val>
            <c:numRef>
              <c:f>'【ＡＢＣＤ票】質(全体)'!$B$13:$B$19</c:f>
              <c:numCache>
                <c:formatCode>0.0%</c:formatCode>
                <c:ptCount val="7"/>
                <c:pt idx="0">
                  <c:v>7.3999999999999996E-2</c:v>
                </c:pt>
                <c:pt idx="1">
                  <c:v>5.3484602917342E-2</c:v>
                </c:pt>
                <c:pt idx="2">
                  <c:v>4.2345276872964167E-2</c:v>
                </c:pt>
                <c:pt idx="3">
                  <c:v>3.7999999999999999E-2</c:v>
                </c:pt>
                <c:pt idx="4">
                  <c:v>2.7E-2</c:v>
                </c:pt>
                <c:pt idx="5">
                  <c:v>1.4999999999999999E-2</c:v>
                </c:pt>
                <c:pt idx="6">
                  <c:v>1.4E-2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71-4F79-8B63-B324FA84598E}"/>
            </c:ext>
          </c:extLst>
        </c:ser>
        <c:ser>
          <c:idx val="1"/>
          <c:order val="1"/>
          <c:spPr>
            <a:solidFill>
              <a:srgbClr val="FFFF99"/>
            </a:solidFill>
            <a:ln w="12700">
              <a:solidFill>
                <a:schemeClr val="tx1">
                  <a:shade val="95000"/>
                  <a:satMod val="105000"/>
                </a:schemeClr>
              </a:solidFill>
            </a:ln>
          </c:spPr>
          <c:invertIfNegative val="0"/>
          <c:dLbls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'【ＡＢＣＤ票】質(全体)'!$A$13:$A$19</c:f>
              <c:strCache>
                <c:ptCount val="7"/>
                <c:pt idx="0">
                  <c:v>2018年度</c:v>
                </c:pt>
                <c:pt idx="1">
                  <c:v>2017年度</c:v>
                </c:pt>
                <c:pt idx="2">
                  <c:v>2016年度</c:v>
                </c:pt>
                <c:pt idx="3">
                  <c:v>2015年度</c:v>
                </c:pt>
                <c:pt idx="4">
                  <c:v>2014年度</c:v>
                </c:pt>
                <c:pt idx="5">
                  <c:v>2013年度</c:v>
                </c:pt>
                <c:pt idx="6">
                  <c:v>2012年度</c:v>
                </c:pt>
              </c:strCache>
            </c:strRef>
          </c:cat>
          <c:val>
            <c:numRef>
              <c:f>'【ＡＢＣＤ票】質(全体)'!$C$13:$C$19</c:f>
              <c:numCache>
                <c:formatCode>0.0%</c:formatCode>
                <c:ptCount val="7"/>
                <c:pt idx="0">
                  <c:v>0.54800000000000004</c:v>
                </c:pt>
                <c:pt idx="1">
                  <c:v>0.52998379254457051</c:v>
                </c:pt>
                <c:pt idx="2">
                  <c:v>0.52768729641693812</c:v>
                </c:pt>
                <c:pt idx="3">
                  <c:v>0.505</c:v>
                </c:pt>
                <c:pt idx="4">
                  <c:v>0.44400000000000001</c:v>
                </c:pt>
                <c:pt idx="5">
                  <c:v>0.435</c:v>
                </c:pt>
                <c:pt idx="6">
                  <c:v>0.30199999999999999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71-4F79-8B63-B324FA84598E}"/>
            </c:ext>
          </c:extLst>
        </c:ser>
        <c:ser>
          <c:idx val="2"/>
          <c:order val="2"/>
          <c:spPr>
            <a:solidFill>
              <a:schemeClr val="accent4">
                <a:lumMod val="20000"/>
                <a:lumOff val="80000"/>
              </a:schemeClr>
            </a:solidFill>
            <a:ln w="25400">
              <a:solidFill>
                <a:schemeClr val="tx1">
                  <a:shade val="95000"/>
                  <a:satMod val="10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A-AE71-4F79-8B63-B324FA84598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C-AE71-4F79-8B63-B324FA84598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E-AE71-4F79-8B63-B324FA84598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0-AE71-4F79-8B63-B324FA84598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2-AE71-4F79-8B63-B324FA84598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4-AE71-4F79-8B63-B324FA84598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6-AE71-4F79-8B63-B324FA84598E}"/>
              </c:ext>
            </c:extLst>
          </c:dPt>
          <c:dLbls>
            <c:spPr>
              <a:ln w="12700"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'【ＡＢＣＤ票】質(全体)'!$A$13:$A$19</c:f>
              <c:strCache>
                <c:ptCount val="7"/>
                <c:pt idx="0">
                  <c:v>2018年度</c:v>
                </c:pt>
                <c:pt idx="1">
                  <c:v>2017年度</c:v>
                </c:pt>
                <c:pt idx="2">
                  <c:v>2016年度</c:v>
                </c:pt>
                <c:pt idx="3">
                  <c:v>2015年度</c:v>
                </c:pt>
                <c:pt idx="4">
                  <c:v>2014年度</c:v>
                </c:pt>
                <c:pt idx="5">
                  <c:v>2013年度</c:v>
                </c:pt>
                <c:pt idx="6">
                  <c:v>2012年度</c:v>
                </c:pt>
              </c:strCache>
            </c:strRef>
          </c:cat>
          <c:val>
            <c:numRef>
              <c:f>'【ＡＢＣＤ票】質(全体)'!$D$13:$D$19</c:f>
              <c:numCache>
                <c:formatCode>0.0%</c:formatCode>
                <c:ptCount val="7"/>
                <c:pt idx="0">
                  <c:v>0.32200000000000001</c:v>
                </c:pt>
                <c:pt idx="1">
                  <c:v>0.35170178282009723</c:v>
                </c:pt>
                <c:pt idx="2">
                  <c:v>0.36970684039087948</c:v>
                </c:pt>
                <c:pt idx="3">
                  <c:v>0.39400000000000002</c:v>
                </c:pt>
                <c:pt idx="4">
                  <c:v>0.44</c:v>
                </c:pt>
                <c:pt idx="5">
                  <c:v>0.47499999999999998</c:v>
                </c:pt>
                <c:pt idx="6">
                  <c:v>0.56599999999999995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E71-4F79-8B63-B324FA84598E}"/>
            </c:ext>
          </c:extLst>
        </c:ser>
        <c:ser>
          <c:idx val="3"/>
          <c:order val="3"/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chemeClr val="tx1">
                  <a:shade val="95000"/>
                  <a:satMod val="10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'【ＡＢＣＤ票】質(全体)'!$A$13:$A$19</c:f>
              <c:strCache>
                <c:ptCount val="7"/>
                <c:pt idx="0">
                  <c:v>2018年度</c:v>
                </c:pt>
                <c:pt idx="1">
                  <c:v>2017年度</c:v>
                </c:pt>
                <c:pt idx="2">
                  <c:v>2016年度</c:v>
                </c:pt>
                <c:pt idx="3">
                  <c:v>2015年度</c:v>
                </c:pt>
                <c:pt idx="4">
                  <c:v>2014年度</c:v>
                </c:pt>
                <c:pt idx="5">
                  <c:v>2013年度</c:v>
                </c:pt>
                <c:pt idx="6">
                  <c:v>2012年度</c:v>
                </c:pt>
              </c:strCache>
            </c:strRef>
          </c:cat>
          <c:val>
            <c:numRef>
              <c:f>'【ＡＢＣＤ票】質(全体)'!$E$13:$E$19</c:f>
              <c:numCache>
                <c:formatCode>0.0%</c:formatCode>
                <c:ptCount val="7"/>
                <c:pt idx="0">
                  <c:v>4.9000000000000002E-2</c:v>
                </c:pt>
                <c:pt idx="1">
                  <c:v>6.1588330632090758E-2</c:v>
                </c:pt>
                <c:pt idx="2">
                  <c:v>5.7003257328990226E-2</c:v>
                </c:pt>
                <c:pt idx="3">
                  <c:v>6.2E-2</c:v>
                </c:pt>
                <c:pt idx="4">
                  <c:v>8.4000000000000005E-2</c:v>
                </c:pt>
                <c:pt idx="5">
                  <c:v>7.2999999999999995E-2</c:v>
                </c:pt>
                <c:pt idx="6">
                  <c:v>0.113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E71-4F79-8B63-B324FA84598E}"/>
            </c:ext>
          </c:extLst>
        </c:ser>
        <c:ser>
          <c:idx val="4"/>
          <c:order val="4"/>
          <c:spPr>
            <a:solidFill>
              <a:schemeClr val="tx1">
                <a:lumMod val="50000"/>
                <a:lumOff val="50000"/>
              </a:schemeClr>
            </a:solidFill>
            <a:ln w="25400">
              <a:solidFill>
                <a:schemeClr val="tx1">
                  <a:shade val="95000"/>
                  <a:satMod val="10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A-AE71-4F79-8B63-B324FA84598E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C-AE71-4F79-8B63-B324FA84598E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E-AE71-4F79-8B63-B324FA84598E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0-AE71-4F79-8B63-B324FA84598E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2-AE71-4F79-8B63-B324FA84598E}"/>
              </c:ext>
            </c:extLst>
          </c:dPt>
          <c:dPt>
            <c:idx val="6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270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4-AE71-4F79-8B63-B324FA84598E}"/>
              </c:ext>
            </c:extLst>
          </c:dPt>
          <c:dLbls>
            <c:dLbl>
              <c:idx val="0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AE71-4F79-8B63-B324FA84598E}"/>
                </c:ext>
              </c:extLst>
            </c:dLbl>
            <c:dLbl>
              <c:idx val="1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AE71-4F79-8B63-B324FA84598E}"/>
                </c:ext>
              </c:extLst>
            </c:dLbl>
            <c:dLbl>
              <c:idx val="2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AE71-4F79-8B63-B324FA84598E}"/>
                </c:ext>
              </c:extLst>
            </c:dLbl>
            <c:dLbl>
              <c:idx val="3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AE71-4F79-8B63-B324FA84598E}"/>
                </c:ext>
              </c:extLst>
            </c:dLbl>
            <c:dLbl>
              <c:idx val="4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AE71-4F79-8B63-B324FA84598E}"/>
                </c:ext>
              </c:extLst>
            </c:dLbl>
            <c:dLbl>
              <c:idx val="5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AE71-4F79-8B63-B324FA84598E}"/>
                </c:ext>
              </c:extLst>
            </c:dLbl>
            <c:dLbl>
              <c:idx val="6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AE71-4F79-8B63-B324FA84598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'【ＡＢＣＤ票】質(全体)'!$A$13:$A$19</c:f>
              <c:strCache>
                <c:ptCount val="7"/>
                <c:pt idx="0">
                  <c:v>2018年度</c:v>
                </c:pt>
                <c:pt idx="1">
                  <c:v>2017年度</c:v>
                </c:pt>
                <c:pt idx="2">
                  <c:v>2016年度</c:v>
                </c:pt>
                <c:pt idx="3">
                  <c:v>2015年度</c:v>
                </c:pt>
                <c:pt idx="4">
                  <c:v>2014年度</c:v>
                </c:pt>
                <c:pt idx="5">
                  <c:v>2013年度</c:v>
                </c:pt>
                <c:pt idx="6">
                  <c:v>2012年度</c:v>
                </c:pt>
              </c:strCache>
            </c:strRef>
          </c:cat>
          <c:val>
            <c:numRef>
              <c:f>'【ＡＢＣＤ票】質(全体)'!$F$13:$F$19</c:f>
              <c:numCache>
                <c:formatCode>0.0%</c:formatCode>
                <c:ptCount val="7"/>
                <c:pt idx="0">
                  <c:v>7.0000000000000001E-3</c:v>
                </c:pt>
                <c:pt idx="1">
                  <c:v>3.2414910858995136E-3</c:v>
                </c:pt>
                <c:pt idx="2">
                  <c:v>3.2573289902280132E-3</c:v>
                </c:pt>
                <c:pt idx="3">
                  <c:v>2E-3</c:v>
                </c:pt>
                <c:pt idx="4">
                  <c:v>5.0000000000000001E-3</c:v>
                </c:pt>
                <c:pt idx="5">
                  <c:v>2E-3</c:v>
                </c:pt>
                <c:pt idx="6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AE71-4F79-8B63-B324FA845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serLines>
          <c:spPr>
            <a:ln w="12700"/>
          </c:spPr>
        </c:serLines>
        <c:axId val="201449984"/>
        <c:axId val="200962560"/>
      </c:barChart>
      <c:catAx>
        <c:axId val="2014499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00962560"/>
        <c:crosses val="autoZero"/>
        <c:auto val="1"/>
        <c:lblAlgn val="ctr"/>
        <c:lblOffset val="100"/>
        <c:noMultiLvlLbl val="0"/>
      </c:catAx>
      <c:valAx>
        <c:axId val="200962560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201449984"/>
        <c:crosses val="autoZero"/>
        <c:crossBetween val="between"/>
      </c:valAx>
      <c:spPr>
        <a:ln w="12700">
          <a:solidFill>
            <a:schemeClr val="tx1">
              <a:shade val="95000"/>
              <a:satMod val="105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paperSize="9" orientation="landscape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70" workbookViewId="0"/>
  </sheetViews>
  <pageMargins left="0.7" right="0.7" top="0.75" bottom="0.75" header="0.3" footer="0.3"/>
  <pageSetup paperSize="9" orientation="landscape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72187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0.11432</cdr:x>
      <cdr:y>0.0775</cdr:y>
    </cdr:from>
    <cdr:to>
      <cdr:x>0.97218</cdr:x>
      <cdr:y>0.18236</cdr:y>
    </cdr:to>
    <cdr:grpSp>
      <cdr:nvGrpSpPr>
        <cdr:cNvPr id="42" name="グループ化 41">
          <a:extLst xmlns:a="http://schemas.openxmlformats.org/drawingml/2006/main">
            <a:ext uri="{FF2B5EF4-FFF2-40B4-BE49-F238E27FC236}">
              <a16:creationId xmlns:a16="http://schemas.microsoft.com/office/drawing/2014/main" id="{03F61227-8248-4088-B2EF-8FB82B98F806}"/>
            </a:ext>
          </a:extLst>
        </cdr:cNvPr>
        <cdr:cNvGrpSpPr/>
      </cdr:nvGrpSpPr>
      <cdr:grpSpPr>
        <a:xfrm xmlns:a="http://schemas.openxmlformats.org/drawingml/2006/main">
          <a:off x="1063037" y="470594"/>
          <a:ext cx="7977052" cy="636730"/>
          <a:chOff x="532427" y="408679"/>
          <a:chExt cx="7979099" cy="637510"/>
        </a:xfrm>
      </cdr:grpSpPr>
      <cdr:sp macro="" textlink="">
        <cdr:nvSpPr>
          <cdr:cNvPr id="32" name="正方形/長方形 31"/>
          <cdr:cNvSpPr/>
        </cdr:nvSpPr>
        <cdr:spPr>
          <a:xfrm xmlns:a="http://schemas.openxmlformats.org/drawingml/2006/main">
            <a:off x="532427" y="439909"/>
            <a:ext cx="758074" cy="38268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５</a:t>
            </a:r>
            <a:r>
              <a:rPr kumimoji="1" lang="en-US" altLang="ja-JP" sz="1200" b="1" dirty="0">
                <a:solidFill>
                  <a:schemeClr val="tx1"/>
                </a:solidFill>
                <a:latin typeface="+mn-ea"/>
                <a:ea typeface="+mn-ea"/>
              </a:rPr>
              <a:t>: </a:t>
            </a:r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満足</a:t>
            </a:r>
          </a:p>
        </cdr:txBody>
      </cdr:sp>
      <cdr:sp macro="" textlink="">
        <cdr:nvSpPr>
          <cdr:cNvPr id="33" name="正方形/長方形 32"/>
          <cdr:cNvSpPr/>
        </cdr:nvSpPr>
        <cdr:spPr>
          <a:xfrm xmlns:a="http://schemas.openxmlformats.org/drawingml/2006/main">
            <a:off x="1274939" y="424293"/>
            <a:ext cx="1343134" cy="38268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４：比較的満足</a:t>
            </a:r>
          </a:p>
        </cdr:txBody>
      </cdr:sp>
      <cdr:cxnSp macro="">
        <cdr:nvCxnSpPr>
          <cdr:cNvPr id="34" name="直線矢印コネクタ 33">
            <a:extLst xmlns:a="http://schemas.openxmlformats.org/drawingml/2006/main">
              <a:ext uri="{FF2B5EF4-FFF2-40B4-BE49-F238E27FC236}">
                <a16:creationId xmlns:a16="http://schemas.microsoft.com/office/drawing/2014/main" id="{BEAA519D-24CA-46B5-8370-872744A98936}"/>
              </a:ext>
            </a:extLst>
          </cdr:cNvPr>
          <cdr:cNvCxnSpPr/>
        </cdr:nvCxnSpPr>
        <cdr:spPr>
          <a:xfrm xmlns:a="http://schemas.openxmlformats.org/drawingml/2006/main">
            <a:off x="875802" y="741955"/>
            <a:ext cx="0" cy="296659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tailEnd type="non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5" name="直線矢印コネクタ 34">
            <a:extLst xmlns:a="http://schemas.openxmlformats.org/drawingml/2006/main">
              <a:ext uri="{FF2B5EF4-FFF2-40B4-BE49-F238E27FC236}">
                <a16:creationId xmlns:a16="http://schemas.microsoft.com/office/drawing/2014/main" id="{544762B3-6A61-487D-BE34-C3C8E7A79D36}"/>
              </a:ext>
            </a:extLst>
          </cdr:cNvPr>
          <cdr:cNvCxnSpPr/>
        </cdr:nvCxnSpPr>
        <cdr:spPr>
          <a:xfrm xmlns:a="http://schemas.openxmlformats.org/drawingml/2006/main">
            <a:off x="6990205" y="702664"/>
            <a:ext cx="1" cy="327910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tailEnd type="non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36" name="正方形/長方形 35"/>
          <cdr:cNvSpPr/>
        </cdr:nvSpPr>
        <cdr:spPr>
          <a:xfrm xmlns:a="http://schemas.openxmlformats.org/drawingml/2006/main">
            <a:off x="3976557" y="439908"/>
            <a:ext cx="1442715" cy="38268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３：普通</a:t>
            </a:r>
          </a:p>
        </cdr:txBody>
      </cdr:sp>
      <cdr:sp macro="" textlink="">
        <cdr:nvSpPr>
          <cdr:cNvPr id="37" name="正方形/長方形 36"/>
          <cdr:cNvSpPr/>
        </cdr:nvSpPr>
        <cdr:spPr>
          <a:xfrm xmlns:a="http://schemas.openxmlformats.org/drawingml/2006/main">
            <a:off x="5756639" y="408679"/>
            <a:ext cx="1632013" cy="38268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２：比較的不満</a:t>
            </a:r>
          </a:p>
        </cdr:txBody>
      </cdr:sp>
      <cdr:sp macro="" textlink="">
        <cdr:nvSpPr>
          <cdr:cNvPr id="38" name="正方形/長方形 37"/>
          <cdr:cNvSpPr/>
        </cdr:nvSpPr>
        <cdr:spPr>
          <a:xfrm xmlns:a="http://schemas.openxmlformats.org/drawingml/2006/main">
            <a:off x="7380573" y="439909"/>
            <a:ext cx="1130953" cy="38268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１：不満</a:t>
            </a:r>
          </a:p>
        </cdr:txBody>
      </cdr:sp>
      <cdr:cxnSp macro="">
        <cdr:nvCxnSpPr>
          <cdr:cNvPr id="39" name="直線矢印コネクタ 38">
            <a:extLst xmlns:a="http://schemas.openxmlformats.org/drawingml/2006/main">
              <a:ext uri="{FF2B5EF4-FFF2-40B4-BE49-F238E27FC236}">
                <a16:creationId xmlns:a16="http://schemas.microsoft.com/office/drawing/2014/main" id="{D12256E9-4A66-432E-A329-A73F4ECF06E1}"/>
              </a:ext>
            </a:extLst>
          </cdr:cNvPr>
          <cdr:cNvCxnSpPr/>
        </cdr:nvCxnSpPr>
        <cdr:spPr>
          <a:xfrm xmlns:a="http://schemas.openxmlformats.org/drawingml/2006/main">
            <a:off x="1898680" y="741955"/>
            <a:ext cx="0" cy="296659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tailEnd type="non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0" name="直線矢印コネクタ 39">
            <a:extLst xmlns:a="http://schemas.openxmlformats.org/drawingml/2006/main">
              <a:ext uri="{FF2B5EF4-FFF2-40B4-BE49-F238E27FC236}">
                <a16:creationId xmlns:a16="http://schemas.microsoft.com/office/drawing/2014/main" id="{A5E16C34-0992-4066-9833-D5A83306ECD2}"/>
              </a:ext>
            </a:extLst>
          </cdr:cNvPr>
          <cdr:cNvCxnSpPr/>
        </cdr:nvCxnSpPr>
        <cdr:spPr>
          <a:xfrm xmlns:a="http://schemas.openxmlformats.org/drawingml/2006/main">
            <a:off x="4796937" y="741955"/>
            <a:ext cx="0" cy="296659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tailEnd type="non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1" name="直線矢印コネクタ 40">
            <a:extLst xmlns:a="http://schemas.openxmlformats.org/drawingml/2006/main">
              <a:ext uri="{FF2B5EF4-FFF2-40B4-BE49-F238E27FC236}">
                <a16:creationId xmlns:a16="http://schemas.microsoft.com/office/drawing/2014/main" id="{199BA259-CB38-4C9D-A6DE-2A0647CE2D1A}"/>
              </a:ext>
            </a:extLst>
          </cdr:cNvPr>
          <cdr:cNvCxnSpPr/>
        </cdr:nvCxnSpPr>
        <cdr:spPr>
          <a:xfrm xmlns:a="http://schemas.openxmlformats.org/drawingml/2006/main" flipH="1">
            <a:off x="7427418" y="724182"/>
            <a:ext cx="368005" cy="322007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tailEnd type="non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0.11962</cdr:x>
      <cdr:y>0.07514</cdr:y>
    </cdr:from>
    <cdr:to>
      <cdr:x>0.97748</cdr:x>
      <cdr:y>0.18408</cdr:y>
    </cdr:to>
    <cdr:grpSp>
      <cdr:nvGrpSpPr>
        <cdr:cNvPr id="3" name="グループ化 2">
          <a:extLst xmlns:a="http://schemas.openxmlformats.org/drawingml/2006/main">
            <a:ext uri="{FF2B5EF4-FFF2-40B4-BE49-F238E27FC236}">
              <a16:creationId xmlns:a16="http://schemas.microsoft.com/office/drawing/2014/main" id="{275D85D1-8A00-42E1-B0A8-0D369ED5E9C6}"/>
            </a:ext>
          </a:extLst>
        </cdr:cNvPr>
        <cdr:cNvGrpSpPr/>
      </cdr:nvGrpSpPr>
      <cdr:grpSpPr>
        <a:xfrm xmlns:a="http://schemas.openxmlformats.org/drawingml/2006/main">
          <a:off x="1111710" y="456009"/>
          <a:ext cx="7972675" cy="661133"/>
          <a:chOff x="0" y="0"/>
          <a:chExt cx="7979099" cy="637511"/>
        </a:xfrm>
      </cdr:grpSpPr>
      <cdr:sp macro="" textlink="">
        <cdr:nvSpPr>
          <cdr:cNvPr id="4" name="正方形/長方形 3"/>
          <cdr:cNvSpPr/>
        </cdr:nvSpPr>
        <cdr:spPr>
          <a:xfrm xmlns:a="http://schemas.openxmlformats.org/drawingml/2006/main">
            <a:off x="0" y="31230"/>
            <a:ext cx="758074" cy="38268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５</a:t>
            </a:r>
            <a:r>
              <a:rPr kumimoji="1" lang="en-US" altLang="ja-JP" sz="1200" b="1" dirty="0">
                <a:solidFill>
                  <a:schemeClr val="tx1"/>
                </a:solidFill>
                <a:latin typeface="+mn-ea"/>
                <a:ea typeface="+mn-ea"/>
              </a:rPr>
              <a:t>: </a:t>
            </a:r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満足</a:t>
            </a:r>
          </a:p>
        </cdr:txBody>
      </cdr:sp>
      <cdr:sp macro="" textlink="">
        <cdr:nvSpPr>
          <cdr:cNvPr id="5" name="正方形/長方形 4"/>
          <cdr:cNvSpPr/>
        </cdr:nvSpPr>
        <cdr:spPr>
          <a:xfrm xmlns:a="http://schemas.openxmlformats.org/drawingml/2006/main">
            <a:off x="742512" y="15614"/>
            <a:ext cx="1343134" cy="38268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４：比較的満足</a:t>
            </a:r>
          </a:p>
        </cdr:txBody>
      </cdr:sp>
      <cdr:cxnSp macro="">
        <cdr:nvCxnSpPr>
          <cdr:cNvPr id="6" name="直線矢印コネクタ 5">
            <a:extLst xmlns:a="http://schemas.openxmlformats.org/drawingml/2006/main">
              <a:ext uri="{FF2B5EF4-FFF2-40B4-BE49-F238E27FC236}">
                <a16:creationId xmlns:a16="http://schemas.microsoft.com/office/drawing/2014/main" id="{19224FD0-95AC-40EE-A1EC-AEC5B9ED2700}"/>
              </a:ext>
            </a:extLst>
          </cdr:cNvPr>
          <cdr:cNvCxnSpPr/>
        </cdr:nvCxnSpPr>
        <cdr:spPr>
          <a:xfrm xmlns:a="http://schemas.openxmlformats.org/drawingml/2006/main">
            <a:off x="343375" y="333276"/>
            <a:ext cx="0" cy="296659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tailEnd type="non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直線矢印コネクタ 6">
            <a:extLst xmlns:a="http://schemas.openxmlformats.org/drawingml/2006/main">
              <a:ext uri="{FF2B5EF4-FFF2-40B4-BE49-F238E27FC236}">
                <a16:creationId xmlns:a16="http://schemas.microsoft.com/office/drawing/2014/main" id="{5A3E43DC-5579-4589-993E-8F423C4A81BF}"/>
              </a:ext>
            </a:extLst>
          </cdr:cNvPr>
          <cdr:cNvCxnSpPr/>
        </cdr:nvCxnSpPr>
        <cdr:spPr>
          <a:xfrm xmlns:a="http://schemas.openxmlformats.org/drawingml/2006/main">
            <a:off x="6457778" y="293985"/>
            <a:ext cx="325480" cy="343526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tailEnd type="non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8" name="正方形/長方形 7"/>
          <cdr:cNvSpPr/>
        </cdr:nvSpPr>
        <cdr:spPr>
          <a:xfrm xmlns:a="http://schemas.openxmlformats.org/drawingml/2006/main">
            <a:off x="3444130" y="31229"/>
            <a:ext cx="1442715" cy="38268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３：普通</a:t>
            </a:r>
          </a:p>
        </cdr:txBody>
      </cdr:sp>
      <cdr:sp macro="" textlink="">
        <cdr:nvSpPr>
          <cdr:cNvPr id="9" name="正方形/長方形 8"/>
          <cdr:cNvSpPr/>
        </cdr:nvSpPr>
        <cdr:spPr>
          <a:xfrm xmlns:a="http://schemas.openxmlformats.org/drawingml/2006/main">
            <a:off x="5224212" y="0"/>
            <a:ext cx="1632013" cy="38268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２：比較的不満</a:t>
            </a:r>
          </a:p>
        </cdr:txBody>
      </cdr:sp>
      <cdr:sp macro="" textlink="">
        <cdr:nvSpPr>
          <cdr:cNvPr id="10" name="正方形/長方形 9"/>
          <cdr:cNvSpPr/>
        </cdr:nvSpPr>
        <cdr:spPr>
          <a:xfrm xmlns:a="http://schemas.openxmlformats.org/drawingml/2006/main">
            <a:off x="6848146" y="31230"/>
            <a:ext cx="1130953" cy="38268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kumimoji="1" lang="ja-JP" altLang="en-US" sz="1200" b="1" dirty="0">
                <a:solidFill>
                  <a:schemeClr val="tx1"/>
                </a:solidFill>
                <a:latin typeface="+mn-ea"/>
                <a:ea typeface="+mn-ea"/>
              </a:rPr>
              <a:t>１：不満</a:t>
            </a:r>
          </a:p>
        </cdr:txBody>
      </cdr:sp>
      <cdr:cxnSp macro="">
        <cdr:nvCxnSpPr>
          <cdr:cNvPr id="11" name="直線矢印コネクタ 10">
            <a:extLst xmlns:a="http://schemas.openxmlformats.org/drawingml/2006/main">
              <a:ext uri="{FF2B5EF4-FFF2-40B4-BE49-F238E27FC236}">
                <a16:creationId xmlns:a16="http://schemas.microsoft.com/office/drawing/2014/main" id="{C721A532-88F3-4906-92CC-3365C025B243}"/>
              </a:ext>
            </a:extLst>
          </cdr:cNvPr>
          <cdr:cNvCxnSpPr/>
        </cdr:nvCxnSpPr>
        <cdr:spPr>
          <a:xfrm xmlns:a="http://schemas.openxmlformats.org/drawingml/2006/main">
            <a:off x="1366253" y="333276"/>
            <a:ext cx="0" cy="296659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tailEnd type="non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2" name="直線矢印コネクタ 11">
            <a:extLst xmlns:a="http://schemas.openxmlformats.org/drawingml/2006/main">
              <a:ext uri="{FF2B5EF4-FFF2-40B4-BE49-F238E27FC236}">
                <a16:creationId xmlns:a16="http://schemas.microsoft.com/office/drawing/2014/main" id="{08414106-6D33-4C6E-AC4F-805CA754D850}"/>
              </a:ext>
            </a:extLst>
          </cdr:cNvPr>
          <cdr:cNvCxnSpPr/>
        </cdr:nvCxnSpPr>
        <cdr:spPr>
          <a:xfrm xmlns:a="http://schemas.openxmlformats.org/drawingml/2006/main">
            <a:off x="4264510" y="333276"/>
            <a:ext cx="0" cy="296659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tailEnd type="non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3" name="直線矢印コネクタ 12">
            <a:extLst xmlns:a="http://schemas.openxmlformats.org/drawingml/2006/main">
              <a:ext uri="{FF2B5EF4-FFF2-40B4-BE49-F238E27FC236}">
                <a16:creationId xmlns:a16="http://schemas.microsoft.com/office/drawing/2014/main" id="{74CCC5FF-40E3-4AAA-AA48-4DDFC6DF3607}"/>
              </a:ext>
            </a:extLst>
          </cdr:cNvPr>
          <cdr:cNvCxnSpPr/>
        </cdr:nvCxnSpPr>
        <cdr:spPr>
          <a:xfrm xmlns:a="http://schemas.openxmlformats.org/drawingml/2006/main" flipH="1">
            <a:off x="7033094" y="315503"/>
            <a:ext cx="229903" cy="306978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tailEnd type="non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21</xdr:row>
      <xdr:rowOff>66675</xdr:rowOff>
    </xdr:from>
    <xdr:to>
      <xdr:col>20</xdr:col>
      <xdr:colOff>0</xdr:colOff>
      <xdr:row>40</xdr:row>
      <xdr:rowOff>31982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absoluteAnchor>
    <xdr:pos x="40822" y="3891643"/>
    <xdr:ext cx="6804000" cy="3571200"/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view="pageBreakPreview" zoomScale="70" zoomScaleNormal="100" zoomScaleSheetLayoutView="70" workbookViewId="0">
      <selection activeCell="R16" sqref="R16"/>
    </sheetView>
  </sheetViews>
  <sheetFormatPr defaultColWidth="9" defaultRowHeight="13.5" x14ac:dyDescent="0.4"/>
  <cols>
    <col min="1" max="1" width="12.25" style="2" customWidth="1"/>
    <col min="2" max="3" width="7.875" style="2" customWidth="1"/>
    <col min="4" max="4" width="10.375" style="2" customWidth="1"/>
    <col min="5" max="9" width="11.625" style="2" customWidth="1"/>
    <col min="10" max="20" width="9" style="2"/>
    <col min="21" max="16384" width="9" style="3"/>
  </cols>
  <sheetData>
    <row r="1" spans="1:19" x14ac:dyDescent="0.4">
      <c r="A1" s="1" t="s">
        <v>0</v>
      </c>
      <c r="K1" s="1" t="s">
        <v>1</v>
      </c>
    </row>
    <row r="2" spans="1:19" x14ac:dyDescent="0.4">
      <c r="A2" s="39" t="s">
        <v>2</v>
      </c>
      <c r="B2" s="40" t="s">
        <v>3</v>
      </c>
      <c r="C2" s="40" t="s">
        <v>4</v>
      </c>
      <c r="D2" s="4" t="s">
        <v>5</v>
      </c>
      <c r="E2" s="4" t="s">
        <v>5</v>
      </c>
      <c r="F2" s="4" t="s">
        <v>5</v>
      </c>
      <c r="G2" s="4" t="s">
        <v>5</v>
      </c>
      <c r="H2" s="5" t="s">
        <v>5</v>
      </c>
      <c r="I2" s="6" t="s">
        <v>5</v>
      </c>
      <c r="K2" s="39" t="s">
        <v>2</v>
      </c>
      <c r="L2" s="40" t="s">
        <v>3</v>
      </c>
      <c r="M2" s="40" t="s">
        <v>4</v>
      </c>
      <c r="N2" s="4" t="s">
        <v>5</v>
      </c>
      <c r="O2" s="4" t="s">
        <v>5</v>
      </c>
      <c r="P2" s="4" t="s">
        <v>5</v>
      </c>
      <c r="Q2" s="4" t="s">
        <v>5</v>
      </c>
      <c r="R2" s="5" t="s">
        <v>5</v>
      </c>
      <c r="S2" s="6" t="s">
        <v>5</v>
      </c>
    </row>
    <row r="3" spans="1:19" x14ac:dyDescent="0.4">
      <c r="A3" s="39"/>
      <c r="B3" s="40"/>
      <c r="C3" s="40"/>
      <c r="D3" s="7" t="s">
        <v>6</v>
      </c>
      <c r="E3" s="7" t="s">
        <v>7</v>
      </c>
      <c r="F3" s="7" t="s">
        <v>8</v>
      </c>
      <c r="G3" s="7" t="s">
        <v>9</v>
      </c>
      <c r="H3" s="8" t="s">
        <v>10</v>
      </c>
      <c r="I3" s="9" t="s">
        <v>11</v>
      </c>
      <c r="K3" s="39"/>
      <c r="L3" s="40"/>
      <c r="M3" s="40"/>
      <c r="N3" s="7" t="s">
        <v>6</v>
      </c>
      <c r="O3" s="7" t="s">
        <v>7</v>
      </c>
      <c r="P3" s="7" t="s">
        <v>8</v>
      </c>
      <c r="Q3" s="7" t="s">
        <v>9</v>
      </c>
      <c r="R3" s="8" t="s">
        <v>10</v>
      </c>
      <c r="S3" s="9" t="s">
        <v>11</v>
      </c>
    </row>
    <row r="4" spans="1:19" x14ac:dyDescent="0.4">
      <c r="A4" s="10" t="s">
        <v>12</v>
      </c>
      <c r="B4" s="11">
        <v>44</v>
      </c>
      <c r="C4" s="12">
        <f>B4/$B$9</f>
        <v>7.4450084602368863E-2</v>
      </c>
      <c r="D4" s="13">
        <v>5.3484602917341979E-2</v>
      </c>
      <c r="E4" s="13">
        <v>4.2345276872964167E-2</v>
      </c>
      <c r="F4" s="13">
        <v>3.7999999999999999E-2</v>
      </c>
      <c r="G4" s="14">
        <v>2.7E-2</v>
      </c>
      <c r="H4" s="14">
        <v>1.4999999999999999E-2</v>
      </c>
      <c r="I4" s="15">
        <v>1.4E-2</v>
      </c>
      <c r="K4" s="10" t="s">
        <v>12</v>
      </c>
      <c r="L4" s="11">
        <v>15</v>
      </c>
      <c r="M4" s="12">
        <f>L4/$L$9</f>
        <v>5.2264808362369339E-2</v>
      </c>
      <c r="N4" s="13">
        <v>4.8000000000000001E-2</v>
      </c>
      <c r="O4" s="13">
        <v>2.7E-2</v>
      </c>
      <c r="P4" s="13">
        <v>2.1999999999999999E-2</v>
      </c>
      <c r="Q4" s="14">
        <v>0.01</v>
      </c>
      <c r="R4" s="14">
        <v>3.1E-2</v>
      </c>
      <c r="S4" s="15">
        <v>8.0000000000000002E-3</v>
      </c>
    </row>
    <row r="5" spans="1:19" ht="25.5" x14ac:dyDescent="0.4">
      <c r="A5" s="10" t="s">
        <v>13</v>
      </c>
      <c r="B5" s="11">
        <v>324</v>
      </c>
      <c r="C5" s="12">
        <f t="shared" ref="C5:C8" si="0">B5/$B$9</f>
        <v>0.54822335025380708</v>
      </c>
      <c r="D5" s="13">
        <v>0.52998379254457051</v>
      </c>
      <c r="E5" s="13">
        <v>0.52768729641693812</v>
      </c>
      <c r="F5" s="13">
        <v>0.505</v>
      </c>
      <c r="G5" s="14">
        <v>0.44400000000000001</v>
      </c>
      <c r="H5" s="14">
        <v>0.435</v>
      </c>
      <c r="I5" s="15">
        <v>0.30199999999999999</v>
      </c>
      <c r="K5" s="10" t="s">
        <v>13</v>
      </c>
      <c r="L5" s="11">
        <v>151</v>
      </c>
      <c r="M5" s="12">
        <f t="shared" ref="M5:M9" si="1">L5/$L$9</f>
        <v>0.52613240418118468</v>
      </c>
      <c r="N5" s="13">
        <v>0.49399999999999999</v>
      </c>
      <c r="O5" s="13">
        <v>0.45700000000000002</v>
      </c>
      <c r="P5" s="13">
        <v>0.40400000000000003</v>
      </c>
      <c r="Q5" s="14">
        <v>0.39700000000000002</v>
      </c>
      <c r="R5" s="14">
        <v>0.38600000000000001</v>
      </c>
      <c r="S5" s="15">
        <v>0.34599999999999997</v>
      </c>
    </row>
    <row r="6" spans="1:19" x14ac:dyDescent="0.4">
      <c r="A6" s="10" t="s">
        <v>14</v>
      </c>
      <c r="B6" s="11">
        <v>190</v>
      </c>
      <c r="C6" s="12">
        <f t="shared" si="0"/>
        <v>0.32148900169204736</v>
      </c>
      <c r="D6" s="13">
        <v>0.35170178282009723</v>
      </c>
      <c r="E6" s="13">
        <v>0.36970684039087948</v>
      </c>
      <c r="F6" s="13">
        <v>0.39400000000000002</v>
      </c>
      <c r="G6" s="14">
        <v>0.44</v>
      </c>
      <c r="H6" s="14">
        <v>0.47499999999999998</v>
      </c>
      <c r="I6" s="15">
        <v>0.56599999999999995</v>
      </c>
      <c r="K6" s="10" t="s">
        <v>14</v>
      </c>
      <c r="L6" s="11">
        <v>110</v>
      </c>
      <c r="M6" s="12">
        <f t="shared" si="1"/>
        <v>0.38327526132404183</v>
      </c>
      <c r="N6" s="13">
        <v>0.432</v>
      </c>
      <c r="O6" s="13">
        <v>0.46700000000000003</v>
      </c>
      <c r="P6" s="13">
        <v>0.53700000000000003</v>
      </c>
      <c r="Q6" s="14">
        <v>0.55900000000000005</v>
      </c>
      <c r="R6" s="14">
        <v>0.52900000000000003</v>
      </c>
      <c r="S6" s="15">
        <v>0.59799999999999998</v>
      </c>
    </row>
    <row r="7" spans="1:19" ht="25.5" x14ac:dyDescent="0.4">
      <c r="A7" s="10" t="s">
        <v>15</v>
      </c>
      <c r="B7" s="11">
        <v>29</v>
      </c>
      <c r="C7" s="12">
        <f t="shared" si="0"/>
        <v>4.9069373942470386E-2</v>
      </c>
      <c r="D7" s="13">
        <v>6.1588330632090758E-2</v>
      </c>
      <c r="E7" s="13">
        <v>5.7003257328990226E-2</v>
      </c>
      <c r="F7" s="13">
        <v>6.2E-2</v>
      </c>
      <c r="G7" s="14">
        <v>8.4000000000000005E-2</v>
      </c>
      <c r="H7" s="14">
        <v>7.2999999999999995E-2</v>
      </c>
      <c r="I7" s="15">
        <v>0.113</v>
      </c>
      <c r="K7" s="10" t="s">
        <v>15</v>
      </c>
      <c r="L7" s="11">
        <v>10</v>
      </c>
      <c r="M7" s="12">
        <f t="shared" si="1"/>
        <v>3.484320557491289E-2</v>
      </c>
      <c r="N7" s="13">
        <v>2.3E-2</v>
      </c>
      <c r="O7" s="13">
        <v>4.7E-2</v>
      </c>
      <c r="P7" s="13">
        <v>3.6999999999999998E-2</v>
      </c>
      <c r="Q7" s="14">
        <v>3.4000000000000002E-2</v>
      </c>
      <c r="R7" s="14">
        <v>0.05</v>
      </c>
      <c r="S7" s="15">
        <v>4.9000000000000002E-2</v>
      </c>
    </row>
    <row r="8" spans="1:19" x14ac:dyDescent="0.4">
      <c r="A8" s="10" t="s">
        <v>16</v>
      </c>
      <c r="B8" s="11">
        <v>4</v>
      </c>
      <c r="C8" s="12">
        <f t="shared" si="0"/>
        <v>6.7681895093062603E-3</v>
      </c>
      <c r="D8" s="13">
        <v>3.2414910858995136E-3</v>
      </c>
      <c r="E8" s="13">
        <v>3.2573289902280132E-3</v>
      </c>
      <c r="F8" s="13">
        <v>2E-3</v>
      </c>
      <c r="G8" s="14">
        <v>5.0000000000000001E-3</v>
      </c>
      <c r="H8" s="14">
        <v>2E-3</v>
      </c>
      <c r="I8" s="15">
        <v>5.0000000000000001E-3</v>
      </c>
      <c r="K8" s="10" t="s">
        <v>16</v>
      </c>
      <c r="L8" s="11">
        <v>1</v>
      </c>
      <c r="M8" s="12">
        <f t="shared" si="1"/>
        <v>3.4843205574912892E-3</v>
      </c>
      <c r="N8" s="13">
        <v>3.0000000000000001E-3</v>
      </c>
      <c r="O8" s="13">
        <v>3.0000000000000001E-3</v>
      </c>
      <c r="P8" s="13">
        <v>0</v>
      </c>
      <c r="Q8" s="14">
        <v>0</v>
      </c>
      <c r="R8" s="14">
        <v>4.0000000000000001E-3</v>
      </c>
      <c r="S8" s="15">
        <v>0</v>
      </c>
    </row>
    <row r="9" spans="1:19" x14ac:dyDescent="0.4">
      <c r="A9" s="16" t="s">
        <v>17</v>
      </c>
      <c r="B9" s="11">
        <f>SUM(B4:B8)</f>
        <v>591</v>
      </c>
      <c r="C9" s="12">
        <f>SUM(C4:C8)</f>
        <v>0.99999999999999989</v>
      </c>
      <c r="D9" s="12">
        <f t="shared" ref="D9:I9" si="2">SUM(D4:D8)</f>
        <v>1</v>
      </c>
      <c r="E9" s="12">
        <f t="shared" si="2"/>
        <v>1</v>
      </c>
      <c r="F9" s="12">
        <f t="shared" si="2"/>
        <v>1.0010000000000001</v>
      </c>
      <c r="G9" s="12">
        <f t="shared" si="2"/>
        <v>1</v>
      </c>
      <c r="H9" s="12">
        <f t="shared" si="2"/>
        <v>1</v>
      </c>
      <c r="I9" s="12">
        <f t="shared" si="2"/>
        <v>0.99999999999999989</v>
      </c>
      <c r="K9" s="16" t="s">
        <v>17</v>
      </c>
      <c r="L9" s="11">
        <f>SUM(L4:L8)</f>
        <v>287</v>
      </c>
      <c r="M9" s="12">
        <f t="shared" si="1"/>
        <v>1</v>
      </c>
      <c r="N9" s="13">
        <v>1</v>
      </c>
      <c r="O9" s="13">
        <f>SUM(O4:O8)</f>
        <v>1.0010000000000001</v>
      </c>
      <c r="P9" s="13">
        <v>1</v>
      </c>
      <c r="Q9" s="14">
        <v>1</v>
      </c>
      <c r="R9" s="14">
        <v>1</v>
      </c>
      <c r="S9" s="15">
        <v>1</v>
      </c>
    </row>
    <row r="10" spans="1:19" x14ac:dyDescent="0.4">
      <c r="A10" s="17"/>
      <c r="B10" s="18"/>
      <c r="C10" s="19"/>
      <c r="D10" s="20">
        <f t="shared" ref="D10:H10" si="3">SUM(D4:D8)</f>
        <v>1</v>
      </c>
      <c r="E10" s="20">
        <f t="shared" si="3"/>
        <v>1</v>
      </c>
      <c r="F10" s="20">
        <f t="shared" si="3"/>
        <v>1.0010000000000001</v>
      </c>
      <c r="G10" s="20">
        <f t="shared" si="3"/>
        <v>1</v>
      </c>
      <c r="H10" s="20">
        <f t="shared" si="3"/>
        <v>1</v>
      </c>
      <c r="I10" s="20">
        <f>SUM(I4:I8)</f>
        <v>0.99999999999999989</v>
      </c>
      <c r="K10" s="3"/>
    </row>
    <row r="11" spans="1:19" x14ac:dyDescent="0.4">
      <c r="A11" s="3"/>
      <c r="B11" s="3"/>
      <c r="C11" s="3"/>
      <c r="D11" s="3"/>
      <c r="E11" s="3"/>
      <c r="F11" s="3"/>
      <c r="G11" s="3"/>
      <c r="H11" s="3"/>
      <c r="I11" s="21"/>
      <c r="J11" s="22"/>
      <c r="K11" s="3"/>
    </row>
    <row r="12" spans="1:19" x14ac:dyDescent="0.4">
      <c r="A12" s="23"/>
      <c r="B12" s="23" t="s">
        <v>12</v>
      </c>
      <c r="C12" s="23" t="s">
        <v>18</v>
      </c>
      <c r="D12" s="23" t="s">
        <v>19</v>
      </c>
      <c r="E12" s="23" t="s">
        <v>20</v>
      </c>
      <c r="F12" s="23" t="s">
        <v>16</v>
      </c>
      <c r="G12" s="3" t="s">
        <v>21</v>
      </c>
      <c r="H12" s="3" t="s">
        <v>22</v>
      </c>
      <c r="I12" s="21"/>
      <c r="J12" s="22"/>
      <c r="K12" s="23"/>
      <c r="L12" s="23" t="s">
        <v>12</v>
      </c>
      <c r="M12" s="23" t="s">
        <v>23</v>
      </c>
      <c r="N12" s="23" t="s">
        <v>14</v>
      </c>
      <c r="O12" s="23" t="s">
        <v>24</v>
      </c>
      <c r="P12" s="23" t="s">
        <v>16</v>
      </c>
      <c r="Q12" s="2" t="s">
        <v>21</v>
      </c>
      <c r="R12" s="2" t="s">
        <v>22</v>
      </c>
    </row>
    <row r="13" spans="1:19" x14ac:dyDescent="0.4">
      <c r="A13" s="24" t="s">
        <v>25</v>
      </c>
      <c r="B13" s="25">
        <v>7.3999999999999996E-2</v>
      </c>
      <c r="C13" s="25">
        <v>0.54800000000000004</v>
      </c>
      <c r="D13" s="25">
        <v>0.32200000000000001</v>
      </c>
      <c r="E13" s="25">
        <v>4.9000000000000002E-2</v>
      </c>
      <c r="F13" s="25">
        <v>7.0000000000000001E-3</v>
      </c>
      <c r="G13" s="26">
        <f>B13+C13</f>
        <v>0.622</v>
      </c>
      <c r="H13" s="26">
        <f>E13+F13</f>
        <v>5.6000000000000001E-2</v>
      </c>
      <c r="I13" s="22">
        <f>SUM(B13:F13)</f>
        <v>1</v>
      </c>
      <c r="J13" s="22"/>
      <c r="K13" s="24" t="s">
        <v>25</v>
      </c>
      <c r="L13" s="25">
        <v>5.1999999999999998E-2</v>
      </c>
      <c r="M13" s="25">
        <v>0.52600000000000002</v>
      </c>
      <c r="N13" s="25">
        <v>0.38400000000000001</v>
      </c>
      <c r="O13" s="25">
        <v>3.5000000000000003E-2</v>
      </c>
      <c r="P13" s="25">
        <v>3.0000000000000001E-3</v>
      </c>
      <c r="Q13" s="20">
        <f>L13+M13</f>
        <v>0.57800000000000007</v>
      </c>
      <c r="R13" s="20">
        <f>O13+P13</f>
        <v>3.8000000000000006E-2</v>
      </c>
      <c r="S13" s="20">
        <f>SUM(L13:P13)</f>
        <v>1</v>
      </c>
    </row>
    <row r="14" spans="1:19" x14ac:dyDescent="0.4">
      <c r="A14" s="24" t="s">
        <v>26</v>
      </c>
      <c r="B14" s="25">
        <v>5.3484602917342E-2</v>
      </c>
      <c r="C14" s="25">
        <v>0.52998379254457051</v>
      </c>
      <c r="D14" s="25">
        <v>0.35170178282009723</v>
      </c>
      <c r="E14" s="25">
        <v>6.1588330632090758E-2</v>
      </c>
      <c r="F14" s="25">
        <v>3.2414910858995136E-3</v>
      </c>
      <c r="G14" s="26">
        <f t="shared" ref="G14:G19" si="4">B14+C14</f>
        <v>0.58346839546191254</v>
      </c>
      <c r="H14" s="26">
        <f t="shared" ref="H14:H19" si="5">E14+F14</f>
        <v>6.4829821717990274E-2</v>
      </c>
      <c r="I14" s="22">
        <f t="shared" ref="I14:I19" si="6">SUM(B14:F14)</f>
        <v>1</v>
      </c>
      <c r="J14" s="22"/>
      <c r="K14" s="24" t="s">
        <v>26</v>
      </c>
      <c r="L14" s="25">
        <v>4.8387096774193547E-2</v>
      </c>
      <c r="M14" s="25">
        <v>0.49354838709677418</v>
      </c>
      <c r="N14" s="25">
        <v>0.43225806451612903</v>
      </c>
      <c r="O14" s="25">
        <v>2.2580645161290321E-2</v>
      </c>
      <c r="P14" s="25">
        <v>3.2258064516129032E-3</v>
      </c>
      <c r="Q14" s="20">
        <f t="shared" ref="Q14:Q19" si="7">L14+M14</f>
        <v>0.54193548387096768</v>
      </c>
      <c r="R14" s="20">
        <f t="shared" ref="R14:R19" si="8">O14+P14</f>
        <v>2.5806451612903226E-2</v>
      </c>
      <c r="S14" s="20">
        <f t="shared" ref="S14:S19" si="9">SUM(L14:P14)</f>
        <v>0.99999999999999989</v>
      </c>
    </row>
    <row r="15" spans="1:19" x14ac:dyDescent="0.4">
      <c r="A15" s="24" t="s">
        <v>27</v>
      </c>
      <c r="B15" s="25">
        <v>4.2345276872964167E-2</v>
      </c>
      <c r="C15" s="25">
        <v>0.52768729641693812</v>
      </c>
      <c r="D15" s="25">
        <v>0.36970684039087948</v>
      </c>
      <c r="E15" s="25">
        <v>5.7003257328990226E-2</v>
      </c>
      <c r="F15" s="25">
        <v>3.2573289902280132E-3</v>
      </c>
      <c r="G15" s="26">
        <f t="shared" si="4"/>
        <v>0.57003257328990231</v>
      </c>
      <c r="H15" s="26">
        <f t="shared" si="5"/>
        <v>6.026058631921824E-2</v>
      </c>
      <c r="I15" s="22">
        <f t="shared" si="6"/>
        <v>1</v>
      </c>
      <c r="J15" s="22"/>
      <c r="K15" s="24" t="s">
        <v>27</v>
      </c>
      <c r="L15" s="25">
        <v>2.6845637583892617E-2</v>
      </c>
      <c r="M15" s="25">
        <v>0.45700000000000002</v>
      </c>
      <c r="N15" s="25">
        <v>0.46700000000000003</v>
      </c>
      <c r="O15" s="25">
        <v>4.6979865771812082E-2</v>
      </c>
      <c r="P15" s="25">
        <v>3.3557046979865771E-3</v>
      </c>
      <c r="Q15" s="20">
        <f t="shared" si="7"/>
        <v>0.48384563758389265</v>
      </c>
      <c r="R15" s="20">
        <f t="shared" si="8"/>
        <v>5.0335570469798661E-2</v>
      </c>
      <c r="S15" s="20">
        <f t="shared" si="9"/>
        <v>1.0011812080536915</v>
      </c>
    </row>
    <row r="16" spans="1:19" x14ac:dyDescent="0.4">
      <c r="A16" s="24" t="s">
        <v>28</v>
      </c>
      <c r="B16" s="25">
        <v>3.7999999999999999E-2</v>
      </c>
      <c r="C16" s="12">
        <v>0.505</v>
      </c>
      <c r="D16" s="12">
        <v>0.39400000000000002</v>
      </c>
      <c r="E16" s="25">
        <v>6.2E-2</v>
      </c>
      <c r="F16" s="25">
        <v>2E-3</v>
      </c>
      <c r="G16" s="26">
        <f t="shared" si="4"/>
        <v>0.54300000000000004</v>
      </c>
      <c r="H16" s="26">
        <f t="shared" si="5"/>
        <v>6.4000000000000001E-2</v>
      </c>
      <c r="I16" s="22">
        <f t="shared" si="6"/>
        <v>1.0010000000000001</v>
      </c>
      <c r="J16" s="22"/>
      <c r="K16" s="24" t="s">
        <v>28</v>
      </c>
      <c r="L16" s="25">
        <v>2.2222222222222223E-2</v>
      </c>
      <c r="M16" s="12">
        <v>0.40370370370370373</v>
      </c>
      <c r="N16" s="12">
        <v>0.53703703703703709</v>
      </c>
      <c r="O16" s="25">
        <v>3.7037037037037035E-2</v>
      </c>
      <c r="P16" s="25">
        <v>0</v>
      </c>
      <c r="Q16" s="20">
        <f t="shared" si="7"/>
        <v>0.42592592592592593</v>
      </c>
      <c r="R16" s="20">
        <f t="shared" si="8"/>
        <v>3.7037037037037035E-2</v>
      </c>
      <c r="S16" s="20">
        <f t="shared" si="9"/>
        <v>1</v>
      </c>
    </row>
    <row r="17" spans="1:20" x14ac:dyDescent="0.4">
      <c r="A17" s="24" t="s">
        <v>29</v>
      </c>
      <c r="B17" s="25">
        <v>2.7E-2</v>
      </c>
      <c r="C17" s="25">
        <v>0.44400000000000001</v>
      </c>
      <c r="D17" s="25">
        <v>0.44</v>
      </c>
      <c r="E17" s="25">
        <v>8.4000000000000005E-2</v>
      </c>
      <c r="F17" s="25">
        <v>5.0000000000000001E-3</v>
      </c>
      <c r="G17" s="26">
        <f t="shared" si="4"/>
        <v>0.47100000000000003</v>
      </c>
      <c r="H17" s="26">
        <f t="shared" si="5"/>
        <v>8.900000000000001E-2</v>
      </c>
      <c r="I17" s="22">
        <f t="shared" si="6"/>
        <v>1</v>
      </c>
      <c r="J17" s="22"/>
      <c r="K17" s="24" t="s">
        <v>29</v>
      </c>
      <c r="L17" s="25">
        <v>1.0101010101010102E-2</v>
      </c>
      <c r="M17" s="25">
        <v>0.39730639730639733</v>
      </c>
      <c r="N17" s="25">
        <v>0.55892255892255893</v>
      </c>
      <c r="O17" s="25">
        <v>3.3670033670033669E-2</v>
      </c>
      <c r="P17" s="25">
        <v>0</v>
      </c>
      <c r="Q17" s="20">
        <f t="shared" si="7"/>
        <v>0.40740740740740744</v>
      </c>
      <c r="R17" s="20">
        <f t="shared" si="8"/>
        <v>3.3670033670033669E-2</v>
      </c>
      <c r="S17" s="20">
        <f t="shared" si="9"/>
        <v>1</v>
      </c>
    </row>
    <row r="18" spans="1:20" x14ac:dyDescent="0.4">
      <c r="A18" s="24" t="s">
        <v>30</v>
      </c>
      <c r="B18" s="25">
        <v>1.4999999999999999E-2</v>
      </c>
      <c r="C18" s="25">
        <v>0.435</v>
      </c>
      <c r="D18" s="25">
        <v>0.47499999999999998</v>
      </c>
      <c r="E18" s="25">
        <v>7.2999999999999995E-2</v>
      </c>
      <c r="F18" s="25">
        <v>2E-3</v>
      </c>
      <c r="G18" s="26">
        <f t="shared" si="4"/>
        <v>0.45</v>
      </c>
      <c r="H18" s="26">
        <f t="shared" si="5"/>
        <v>7.4999999999999997E-2</v>
      </c>
      <c r="I18" s="22">
        <f t="shared" si="6"/>
        <v>1</v>
      </c>
      <c r="J18" s="22"/>
      <c r="K18" s="24" t="s">
        <v>30</v>
      </c>
      <c r="L18" s="25">
        <v>3.0888030888030889E-2</v>
      </c>
      <c r="M18" s="25">
        <v>0.38610038610038611</v>
      </c>
      <c r="N18" s="25">
        <v>0.52895752895752901</v>
      </c>
      <c r="O18" s="25">
        <v>5.019305019305019E-2</v>
      </c>
      <c r="P18" s="25">
        <v>3.8610038610038611E-3</v>
      </c>
      <c r="Q18" s="20">
        <f t="shared" si="7"/>
        <v>0.41698841698841699</v>
      </c>
      <c r="R18" s="20">
        <f t="shared" si="8"/>
        <v>5.405405405405405E-2</v>
      </c>
      <c r="S18" s="20">
        <f t="shared" si="9"/>
        <v>1.0000000000000002</v>
      </c>
    </row>
    <row r="19" spans="1:20" x14ac:dyDescent="0.4">
      <c r="A19" s="24" t="s">
        <v>31</v>
      </c>
      <c r="B19" s="25">
        <v>1.4E-2</v>
      </c>
      <c r="C19" s="25">
        <v>0.30199999999999999</v>
      </c>
      <c r="D19" s="25">
        <v>0.56599999999999995</v>
      </c>
      <c r="E19" s="25">
        <v>0.113</v>
      </c>
      <c r="F19" s="25">
        <v>5.0000000000000001E-3</v>
      </c>
      <c r="G19" s="26">
        <f t="shared" si="4"/>
        <v>0.316</v>
      </c>
      <c r="H19" s="26">
        <f t="shared" si="5"/>
        <v>0.11800000000000001</v>
      </c>
      <c r="I19" s="22">
        <f t="shared" si="6"/>
        <v>0.99999999999999989</v>
      </c>
      <c r="J19" s="22"/>
      <c r="K19" s="24" t="s">
        <v>31</v>
      </c>
      <c r="L19" s="25">
        <v>8.130081300813009E-3</v>
      </c>
      <c r="M19" s="25">
        <v>0.34552845528455284</v>
      </c>
      <c r="N19" s="25">
        <v>0.59756097560975607</v>
      </c>
      <c r="O19" s="25">
        <v>4.878048780487805E-2</v>
      </c>
      <c r="P19" s="25">
        <v>0</v>
      </c>
      <c r="Q19" s="20">
        <f t="shared" si="7"/>
        <v>0.35365853658536583</v>
      </c>
      <c r="R19" s="20">
        <f t="shared" si="8"/>
        <v>4.878048780487805E-2</v>
      </c>
      <c r="S19" s="20">
        <f t="shared" si="9"/>
        <v>1</v>
      </c>
    </row>
    <row r="20" spans="1:20" x14ac:dyDescent="0.4">
      <c r="A20" s="3"/>
      <c r="B20" s="3"/>
      <c r="C20" s="3"/>
      <c r="D20" s="3"/>
      <c r="E20" s="3"/>
      <c r="F20" s="3"/>
      <c r="G20" s="3"/>
      <c r="H20" s="3"/>
      <c r="I20" s="3"/>
      <c r="J20" s="26"/>
      <c r="K20" s="26"/>
      <c r="L20" s="26"/>
      <c r="M20" s="26"/>
      <c r="N20" s="26"/>
      <c r="S20" s="20"/>
    </row>
    <row r="22" spans="1:20" x14ac:dyDescent="0.4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3" spans="1:20" x14ac:dyDescent="0.4">
      <c r="A23" s="27"/>
      <c r="B23" s="27"/>
      <c r="C23" s="28"/>
      <c r="D23" s="28"/>
      <c r="E23" s="28"/>
      <c r="F23" s="28"/>
      <c r="G23" s="28"/>
      <c r="H23" s="27"/>
      <c r="I23" s="27"/>
      <c r="J23" s="27"/>
      <c r="K23" s="27"/>
    </row>
    <row r="24" spans="1:20" ht="17.25" x14ac:dyDescent="0.4">
      <c r="A24" s="27"/>
      <c r="B24" s="29"/>
      <c r="C24" s="19"/>
      <c r="D24" s="19"/>
      <c r="E24" s="19"/>
      <c r="F24" s="19"/>
      <c r="G24" s="19"/>
      <c r="H24" s="27"/>
      <c r="I24" s="27"/>
      <c r="J24" s="27"/>
      <c r="K24" s="27"/>
      <c r="L24" s="3"/>
      <c r="M24" s="3"/>
      <c r="N24" s="3"/>
      <c r="O24" s="3"/>
      <c r="P24" s="3"/>
      <c r="Q24" s="3"/>
      <c r="R24" s="3"/>
      <c r="S24" s="3"/>
      <c r="T24" s="3"/>
    </row>
    <row r="25" spans="1:20" ht="17.25" x14ac:dyDescent="0.4">
      <c r="A25" s="27"/>
      <c r="B25" s="29"/>
      <c r="C25" s="30"/>
      <c r="D25" s="30"/>
      <c r="E25" s="30"/>
      <c r="F25" s="30"/>
      <c r="G25" s="30"/>
      <c r="H25" s="30"/>
      <c r="I25" s="30"/>
      <c r="J25" s="27"/>
      <c r="K25" s="27"/>
      <c r="L25" s="3"/>
      <c r="M25" s="3"/>
      <c r="N25" s="3"/>
      <c r="O25" s="3"/>
      <c r="P25" s="3"/>
      <c r="Q25" s="3"/>
      <c r="R25" s="3"/>
      <c r="S25" s="3"/>
      <c r="T25" s="3"/>
    </row>
    <row r="26" spans="1:20" ht="17.25" x14ac:dyDescent="0.4">
      <c r="A26" s="27"/>
      <c r="B26" s="29"/>
      <c r="C26" s="31"/>
      <c r="D26" s="31"/>
      <c r="E26" s="31"/>
      <c r="F26" s="31"/>
      <c r="G26" s="31"/>
      <c r="H26" s="31"/>
      <c r="I26" s="31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17.25" x14ac:dyDescent="0.4">
      <c r="A27" s="27"/>
      <c r="B27" s="29"/>
      <c r="C27" s="31"/>
      <c r="D27" s="31"/>
      <c r="E27" s="31"/>
      <c r="F27" s="31"/>
      <c r="G27" s="31"/>
      <c r="H27" s="31"/>
      <c r="I27" s="31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17.25" x14ac:dyDescent="0.4">
      <c r="A28" s="27"/>
      <c r="B28" s="29"/>
      <c r="C28" s="31"/>
      <c r="D28" s="31"/>
      <c r="E28" s="31"/>
      <c r="F28" s="31"/>
      <c r="G28" s="31"/>
      <c r="H28" s="31"/>
      <c r="I28" s="31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7.25" x14ac:dyDescent="0.4">
      <c r="A29" s="27"/>
      <c r="B29" s="29"/>
      <c r="C29" s="31"/>
      <c r="D29" s="31"/>
      <c r="E29" s="31"/>
      <c r="F29" s="31"/>
      <c r="G29" s="31"/>
      <c r="H29" s="31"/>
      <c r="I29" s="31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4">
      <c r="A30" s="3"/>
      <c r="B30" s="3"/>
      <c r="C30" s="3"/>
      <c r="D30" s="3"/>
      <c r="E30" s="3"/>
      <c r="F30" s="3"/>
      <c r="G30" s="3"/>
      <c r="H30" s="3"/>
      <c r="I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x14ac:dyDescent="0.4">
      <c r="A31" s="3"/>
      <c r="B31" s="3"/>
      <c r="C31" s="3"/>
      <c r="D31" s="3"/>
      <c r="E31" s="3"/>
      <c r="F31" s="3"/>
      <c r="G31" s="3"/>
      <c r="H31" s="3"/>
      <c r="I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4">
      <c r="A32" s="3"/>
      <c r="B32" s="3"/>
      <c r="C32" s="3"/>
      <c r="D32" s="3"/>
      <c r="E32" s="3"/>
      <c r="F32" s="3"/>
      <c r="G32" s="3"/>
      <c r="H32" s="3"/>
      <c r="I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x14ac:dyDescent="0.4">
      <c r="A33" s="3"/>
      <c r="B33" s="3"/>
      <c r="C33" s="3"/>
      <c r="D33" s="3"/>
      <c r="E33" s="3"/>
      <c r="F33" s="3"/>
      <c r="G33" s="3"/>
      <c r="H33" s="3"/>
      <c r="I33" s="3"/>
      <c r="K33" s="3"/>
      <c r="L33" s="27"/>
      <c r="M33" s="27"/>
      <c r="N33" s="27"/>
      <c r="O33" s="27"/>
      <c r="P33" s="27"/>
      <c r="Q33" s="27"/>
      <c r="R33" s="27"/>
      <c r="S33" s="27"/>
      <c r="T33" s="27"/>
    </row>
    <row r="34" spans="1:20" x14ac:dyDescent="0.4">
      <c r="A34" s="3"/>
      <c r="B34" s="3"/>
      <c r="C34" s="3"/>
      <c r="D34" s="3"/>
      <c r="E34" s="3"/>
      <c r="F34" s="3"/>
      <c r="G34" s="3"/>
      <c r="H34" s="3"/>
      <c r="I34" s="3"/>
      <c r="K34" s="3"/>
      <c r="L34" s="27"/>
      <c r="M34" s="27"/>
      <c r="N34" s="27"/>
      <c r="O34" s="27"/>
      <c r="P34" s="27"/>
      <c r="Q34" s="27"/>
      <c r="R34" s="27"/>
      <c r="S34" s="27"/>
      <c r="T34" s="27"/>
    </row>
    <row r="35" spans="1:20" x14ac:dyDescent="0.4">
      <c r="A35" s="3"/>
      <c r="B35" s="3"/>
      <c r="C35" s="3"/>
      <c r="D35" s="3"/>
      <c r="E35" s="3"/>
      <c r="F35" s="3"/>
      <c r="G35" s="3"/>
      <c r="H35" s="3"/>
      <c r="I35" s="3"/>
      <c r="K35" s="3"/>
      <c r="L35" s="27"/>
      <c r="M35" s="27"/>
      <c r="N35" s="27"/>
      <c r="O35" s="27"/>
      <c r="P35" s="27"/>
      <c r="Q35" s="27"/>
      <c r="R35" s="27"/>
      <c r="S35" s="27"/>
      <c r="T35" s="27"/>
    </row>
    <row r="36" spans="1:20" x14ac:dyDescent="0.4">
      <c r="A36" s="3"/>
      <c r="B36" s="3"/>
      <c r="C36" s="3"/>
      <c r="D36" s="3"/>
      <c r="E36" s="3"/>
      <c r="F36" s="3"/>
      <c r="G36" s="3"/>
      <c r="H36" s="3"/>
      <c r="I36" s="3"/>
      <c r="K36" s="3"/>
      <c r="L36" s="27"/>
      <c r="M36" s="27"/>
      <c r="N36" s="27"/>
      <c r="O36" s="27"/>
      <c r="P36" s="27"/>
      <c r="Q36" s="27"/>
      <c r="R36" s="27"/>
      <c r="S36" s="27"/>
      <c r="T36" s="27"/>
    </row>
    <row r="37" spans="1:20" x14ac:dyDescent="0.4">
      <c r="A37" s="3"/>
      <c r="B37" s="3"/>
      <c r="C37" s="3"/>
      <c r="D37" s="3"/>
      <c r="E37" s="3"/>
      <c r="F37" s="3"/>
      <c r="G37" s="3"/>
      <c r="H37" s="3"/>
      <c r="I37" s="3"/>
      <c r="J37" s="27"/>
      <c r="K37" s="3"/>
      <c r="L37" s="27"/>
      <c r="M37" s="27"/>
      <c r="N37" s="27"/>
      <c r="O37" s="27"/>
      <c r="P37" s="27"/>
      <c r="Q37" s="27"/>
      <c r="R37" s="27"/>
      <c r="S37" s="27"/>
      <c r="T37" s="27"/>
    </row>
    <row r="38" spans="1:20" x14ac:dyDescent="0.4">
      <c r="A38" s="3"/>
      <c r="B38" s="3"/>
      <c r="C38" s="3"/>
      <c r="D38" s="3"/>
      <c r="E38" s="3"/>
      <c r="F38" s="3"/>
      <c r="G38" s="3"/>
      <c r="H38" s="3"/>
      <c r="I38" s="3"/>
      <c r="J38" s="27"/>
      <c r="K38" s="3"/>
      <c r="L38" s="27"/>
      <c r="M38" s="27"/>
      <c r="N38" s="27"/>
      <c r="O38" s="27"/>
      <c r="P38" s="27"/>
      <c r="Q38" s="27"/>
      <c r="R38" s="27"/>
      <c r="S38" s="27"/>
      <c r="T38" s="27"/>
    </row>
    <row r="39" spans="1:20" x14ac:dyDescent="0.4">
      <c r="A39" s="3"/>
      <c r="B39" s="3"/>
      <c r="C39" s="3"/>
      <c r="D39" s="3"/>
      <c r="E39" s="3"/>
      <c r="F39" s="3"/>
      <c r="G39" s="3"/>
      <c r="H39" s="3"/>
      <c r="I39" s="3"/>
      <c r="J39" s="32"/>
      <c r="K39" s="3"/>
      <c r="L39" s="27"/>
      <c r="M39" s="27"/>
      <c r="N39" s="27"/>
      <c r="O39" s="27"/>
      <c r="P39" s="27"/>
      <c r="Q39" s="27"/>
      <c r="R39" s="27"/>
      <c r="S39" s="27"/>
      <c r="T39" s="27"/>
    </row>
    <row r="40" spans="1:20" x14ac:dyDescent="0.4">
      <c r="A40" s="3"/>
      <c r="B40" s="3"/>
      <c r="C40" s="3"/>
      <c r="D40" s="3"/>
      <c r="E40" s="3"/>
      <c r="F40" s="3"/>
      <c r="G40" s="3"/>
      <c r="H40" s="3"/>
      <c r="I40" s="3"/>
      <c r="J40" s="33"/>
      <c r="K40" s="3"/>
      <c r="L40" s="27"/>
      <c r="M40" s="27"/>
      <c r="N40" s="27"/>
      <c r="O40" s="27"/>
      <c r="P40" s="27"/>
      <c r="Q40" s="27"/>
      <c r="R40" s="27"/>
      <c r="S40" s="27"/>
      <c r="T40" s="27"/>
    </row>
    <row r="41" spans="1:20" x14ac:dyDescent="0.4">
      <c r="A41" s="3"/>
      <c r="B41" s="3"/>
      <c r="C41" s="3"/>
      <c r="D41" s="3"/>
      <c r="E41" s="3"/>
      <c r="F41" s="3"/>
      <c r="G41" s="3"/>
      <c r="H41" s="3"/>
      <c r="I41" s="3"/>
      <c r="J41" s="33"/>
      <c r="K41" s="34"/>
      <c r="L41" s="35"/>
      <c r="M41" s="35"/>
      <c r="N41" s="35"/>
      <c r="O41" s="28"/>
      <c r="P41" s="28"/>
      <c r="Q41" s="28"/>
      <c r="R41" s="28"/>
      <c r="S41" s="28"/>
      <c r="T41" s="35"/>
    </row>
    <row r="42" spans="1:20" x14ac:dyDescent="0.4">
      <c r="A42" s="3"/>
      <c r="B42" s="3"/>
      <c r="C42" s="3"/>
      <c r="D42" s="3"/>
      <c r="E42" s="3"/>
      <c r="F42" s="3"/>
      <c r="G42" s="3"/>
      <c r="H42" s="3"/>
      <c r="I42" s="3"/>
      <c r="J42" s="33"/>
      <c r="K42" s="34"/>
      <c r="L42" s="35"/>
      <c r="M42" s="35"/>
      <c r="N42" s="28"/>
      <c r="O42" s="36"/>
      <c r="P42" s="36"/>
      <c r="Q42" s="36"/>
      <c r="R42" s="36"/>
      <c r="S42" s="36"/>
      <c r="T42" s="35"/>
    </row>
    <row r="43" spans="1:20" x14ac:dyDescent="0.4">
      <c r="A43" s="37"/>
      <c r="B43" s="38"/>
      <c r="C43" s="38"/>
      <c r="D43" s="38"/>
      <c r="E43" s="38"/>
      <c r="F43" s="38"/>
      <c r="G43" s="3"/>
      <c r="H43" s="3"/>
      <c r="I43" s="3"/>
      <c r="J43" s="21"/>
      <c r="K43" s="3"/>
      <c r="L43" s="27"/>
      <c r="M43" s="27"/>
      <c r="N43" s="27"/>
      <c r="O43" s="27"/>
      <c r="P43" s="27"/>
      <c r="Q43" s="27"/>
      <c r="R43" s="27"/>
      <c r="S43" s="27"/>
      <c r="T43" s="27"/>
    </row>
    <row r="44" spans="1:20" x14ac:dyDescent="0.4">
      <c r="A44" s="37"/>
      <c r="B44" s="38"/>
      <c r="C44" s="38"/>
      <c r="D44" s="38"/>
      <c r="E44" s="38"/>
      <c r="F44" s="38"/>
      <c r="G44" s="3"/>
      <c r="H44" s="3"/>
      <c r="I44" s="3"/>
      <c r="J44" s="21"/>
      <c r="K44" s="3"/>
      <c r="L44" s="27"/>
      <c r="M44" s="27"/>
      <c r="N44" s="27"/>
      <c r="O44" s="27"/>
      <c r="P44" s="27"/>
      <c r="Q44" s="27"/>
      <c r="R44" s="27"/>
      <c r="S44" s="27"/>
      <c r="T44" s="27"/>
    </row>
    <row r="45" spans="1:20" x14ac:dyDescent="0.4">
      <c r="A45" s="26"/>
      <c r="B45" s="3"/>
      <c r="C45" s="3"/>
      <c r="D45" s="3"/>
      <c r="E45" s="3"/>
      <c r="F45" s="3"/>
      <c r="G45" s="3"/>
      <c r="H45" s="3"/>
      <c r="I45" s="3"/>
      <c r="J45" s="21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x14ac:dyDescent="0.4">
      <c r="A46" s="26"/>
      <c r="B46" s="3"/>
      <c r="C46" s="3"/>
      <c r="D46" s="3"/>
      <c r="E46" s="3"/>
      <c r="F46" s="3"/>
      <c r="G46" s="3"/>
      <c r="H46" s="3"/>
      <c r="I46" s="3"/>
      <c r="J46" s="21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x14ac:dyDescent="0.4">
      <c r="A47" s="26"/>
      <c r="B47" s="3"/>
      <c r="C47" s="3"/>
      <c r="D47" s="3"/>
      <c r="E47" s="3"/>
      <c r="F47" s="3"/>
      <c r="G47" s="3"/>
      <c r="H47" s="3"/>
      <c r="I47" s="3"/>
      <c r="J47" s="21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x14ac:dyDescent="0.4">
      <c r="A48" s="3"/>
      <c r="B48" s="3"/>
      <c r="C48" s="3"/>
      <c r="D48" s="3"/>
      <c r="E48" s="3"/>
      <c r="F48" s="3"/>
      <c r="G48" s="3"/>
      <c r="H48" s="3"/>
      <c r="I48" s="3"/>
      <c r="J48" s="21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4">
      <c r="A49" s="3"/>
      <c r="B49" s="3"/>
      <c r="C49" s="3"/>
      <c r="D49" s="3"/>
      <c r="E49" s="3"/>
      <c r="F49" s="3"/>
      <c r="G49" s="3"/>
      <c r="H49" s="3"/>
      <c r="I49" s="3"/>
      <c r="J49" s="21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x14ac:dyDescent="0.4">
      <c r="A50" s="3"/>
      <c r="B50" s="3"/>
      <c r="C50" s="3"/>
      <c r="D50" s="3"/>
      <c r="E50" s="3"/>
      <c r="F50" s="3"/>
      <c r="G50" s="3"/>
      <c r="H50" s="3"/>
      <c r="I50" s="3"/>
      <c r="J50" s="21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4">
      <c r="A52" s="3"/>
      <c r="B52" s="3"/>
      <c r="C52" s="3"/>
      <c r="D52" s="3"/>
      <c r="E52" s="3"/>
      <c r="F52" s="3"/>
      <c r="G52" s="3"/>
      <c r="H52" s="3"/>
      <c r="I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4">
      <c r="A53" s="3"/>
      <c r="B53" s="3"/>
      <c r="C53" s="3"/>
      <c r="D53" s="3"/>
      <c r="E53" s="3"/>
      <c r="F53" s="3"/>
      <c r="G53" s="3"/>
      <c r="H53" s="3"/>
      <c r="I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4">
      <c r="A54" s="3"/>
      <c r="B54" s="3"/>
      <c r="C54" s="3"/>
      <c r="D54" s="3"/>
      <c r="E54" s="3"/>
      <c r="F54" s="3"/>
      <c r="G54" s="3"/>
      <c r="H54" s="3"/>
      <c r="I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4">
      <c r="A55" s="3"/>
      <c r="B55" s="3"/>
      <c r="C55" s="3"/>
      <c r="D55" s="3"/>
      <c r="E55" s="3"/>
      <c r="F55" s="3"/>
      <c r="G55" s="3"/>
      <c r="H55" s="3"/>
      <c r="I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4">
      <c r="A56" s="3"/>
      <c r="B56" s="3"/>
      <c r="C56" s="3"/>
      <c r="D56" s="3"/>
      <c r="E56" s="3"/>
      <c r="F56" s="3"/>
      <c r="G56" s="3"/>
      <c r="H56" s="3"/>
      <c r="I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4">
      <c r="A57" s="3"/>
      <c r="B57" s="3"/>
      <c r="C57" s="3"/>
      <c r="D57" s="3"/>
      <c r="E57" s="3"/>
      <c r="F57" s="3"/>
      <c r="G57" s="3"/>
      <c r="H57" s="3"/>
      <c r="I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4">
      <c r="A58" s="3"/>
      <c r="B58" s="3"/>
      <c r="C58" s="3"/>
      <c r="D58" s="3"/>
      <c r="E58" s="3"/>
      <c r="F58" s="3"/>
      <c r="G58" s="3"/>
      <c r="H58" s="3"/>
      <c r="I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4">
      <c r="A59" s="3"/>
      <c r="B59" s="3"/>
      <c r="C59" s="3"/>
      <c r="D59" s="3"/>
      <c r="E59" s="3"/>
      <c r="F59" s="3"/>
      <c r="G59" s="3"/>
      <c r="H59" s="3"/>
      <c r="I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4">
      <c r="A60" s="3"/>
      <c r="B60" s="3"/>
      <c r="C60" s="3"/>
      <c r="D60" s="3"/>
      <c r="E60" s="3"/>
      <c r="F60" s="3"/>
      <c r="G60" s="3"/>
      <c r="H60" s="3"/>
      <c r="I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4">
      <c r="A61" s="3"/>
      <c r="B61" s="3"/>
      <c r="C61" s="3"/>
      <c r="D61" s="3"/>
      <c r="E61" s="3"/>
      <c r="F61" s="3"/>
      <c r="G61" s="3"/>
      <c r="H61" s="3"/>
      <c r="I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4">
      <c r="A62" s="3"/>
      <c r="B62" s="3"/>
      <c r="C62" s="3"/>
      <c r="D62" s="3"/>
      <c r="E62" s="3"/>
      <c r="F62" s="3"/>
      <c r="G62" s="3"/>
      <c r="H62" s="3"/>
      <c r="I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4">
      <c r="A63" s="3"/>
      <c r="B63" s="3"/>
      <c r="C63" s="3"/>
      <c r="D63" s="3"/>
      <c r="E63" s="3"/>
      <c r="F63" s="3"/>
      <c r="G63" s="3"/>
      <c r="H63" s="3"/>
      <c r="I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4">
      <c r="A64" s="3"/>
      <c r="B64" s="3"/>
      <c r="C64" s="3"/>
      <c r="D64" s="3"/>
      <c r="E64" s="3"/>
      <c r="F64" s="3"/>
      <c r="G64" s="3"/>
      <c r="H64" s="3"/>
      <c r="I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x14ac:dyDescent="0.4">
      <c r="A65" s="3"/>
      <c r="B65" s="3"/>
      <c r="C65" s="3"/>
      <c r="D65" s="3"/>
      <c r="E65" s="3"/>
      <c r="F65" s="3"/>
      <c r="G65" s="3"/>
      <c r="H65" s="3"/>
      <c r="I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x14ac:dyDescent="0.4">
      <c r="A66" s="3"/>
      <c r="B66" s="3"/>
      <c r="C66" s="3"/>
      <c r="D66" s="3"/>
      <c r="E66" s="3"/>
      <c r="F66" s="3"/>
      <c r="G66" s="3"/>
      <c r="H66" s="3"/>
      <c r="I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x14ac:dyDescent="0.4">
      <c r="A67" s="21"/>
      <c r="B67" s="22"/>
      <c r="C67" s="22"/>
      <c r="D67" s="22"/>
      <c r="E67" s="22"/>
      <c r="F67" s="22"/>
      <c r="G67" s="3"/>
      <c r="H67" s="3"/>
      <c r="I67" s="21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x14ac:dyDescent="0.4">
      <c r="A68" s="21"/>
      <c r="B68" s="22"/>
      <c r="C68" s="22"/>
      <c r="D68" s="22"/>
      <c r="E68" s="22"/>
      <c r="F68" s="22"/>
      <c r="G68" s="3"/>
      <c r="H68" s="3"/>
      <c r="I68" s="21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x14ac:dyDescent="0.4">
      <c r="A69" s="21"/>
      <c r="B69" s="22"/>
      <c r="C69" s="22"/>
      <c r="D69" s="22"/>
      <c r="E69" s="22"/>
      <c r="F69" s="22"/>
      <c r="G69" s="3"/>
      <c r="H69" s="3"/>
      <c r="I69" s="21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x14ac:dyDescent="0.4">
      <c r="A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x14ac:dyDescent="0.4">
      <c r="A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x14ac:dyDescent="0.4">
      <c r="A72" s="3"/>
      <c r="B72" s="3"/>
      <c r="C72" s="3"/>
      <c r="D72" s="3"/>
      <c r="E72" s="3"/>
      <c r="F72" s="3"/>
      <c r="G72" s="3"/>
      <c r="H72" s="3"/>
      <c r="I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x14ac:dyDescent="0.4">
      <c r="A73" s="3"/>
      <c r="B73" s="3"/>
      <c r="C73" s="3"/>
      <c r="D73" s="3"/>
      <c r="E73" s="3"/>
      <c r="F73" s="3"/>
      <c r="G73" s="3"/>
      <c r="H73" s="3"/>
      <c r="I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x14ac:dyDescent="0.4">
      <c r="A74" s="3"/>
      <c r="B74" s="3"/>
      <c r="C74" s="3"/>
      <c r="D74" s="3"/>
      <c r="E74" s="3"/>
      <c r="F74" s="3"/>
      <c r="G74" s="3"/>
      <c r="H74" s="3"/>
      <c r="I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x14ac:dyDescent="0.4">
      <c r="A75" s="3"/>
      <c r="B75" s="3"/>
      <c r="C75" s="3"/>
      <c r="D75" s="3"/>
      <c r="E75" s="3"/>
      <c r="F75" s="3"/>
      <c r="G75" s="3"/>
      <c r="H75" s="3"/>
      <c r="I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x14ac:dyDescent="0.4">
      <c r="A76" s="3"/>
      <c r="B76" s="3"/>
      <c r="C76" s="3"/>
      <c r="D76" s="3"/>
      <c r="E76" s="3"/>
      <c r="F76" s="3"/>
      <c r="G76" s="3"/>
      <c r="H76" s="3"/>
      <c r="I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x14ac:dyDescent="0.4">
      <c r="A77" s="3"/>
      <c r="B77" s="3"/>
      <c r="C77" s="3"/>
      <c r="D77" s="3"/>
      <c r="E77" s="3"/>
      <c r="F77" s="3"/>
      <c r="G77" s="3"/>
      <c r="H77" s="3"/>
      <c r="I77" s="3"/>
    </row>
    <row r="78" spans="1:20" x14ac:dyDescent="0.4">
      <c r="A78" s="3"/>
      <c r="B78" s="3"/>
      <c r="C78" s="3"/>
      <c r="D78" s="3"/>
      <c r="E78" s="3"/>
      <c r="F78" s="3"/>
      <c r="G78" s="3"/>
      <c r="H78" s="3"/>
      <c r="I78" s="3"/>
    </row>
    <row r="79" spans="1:20" x14ac:dyDescent="0.4">
      <c r="A79" s="3"/>
      <c r="B79" s="3"/>
      <c r="C79" s="3"/>
      <c r="D79" s="3"/>
      <c r="E79" s="3"/>
      <c r="F79" s="3"/>
      <c r="G79" s="3"/>
      <c r="H79" s="3"/>
      <c r="I79" s="3"/>
    </row>
    <row r="80" spans="1:20" x14ac:dyDescent="0.4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4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4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4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4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4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4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4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4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4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4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4">
      <c r="A91" s="3"/>
      <c r="B91" s="3"/>
      <c r="C91" s="3"/>
      <c r="D91" s="3"/>
      <c r="E91" s="3"/>
      <c r="F91" s="3"/>
      <c r="G91" s="3"/>
      <c r="H91" s="3"/>
      <c r="I91" s="3"/>
    </row>
  </sheetData>
  <mergeCells count="6">
    <mergeCell ref="A2:A3"/>
    <mergeCell ref="B2:B3"/>
    <mergeCell ref="C2:C3"/>
    <mergeCell ref="K2:K3"/>
    <mergeCell ref="L2:L3"/>
    <mergeCell ref="M2:M3"/>
  </mergeCells>
  <phoneticPr fontId="3"/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2</vt:i4>
      </vt:variant>
    </vt:vector>
  </HeadingPairs>
  <TitlesOfParts>
    <vt:vector size="3" baseType="lpstr">
      <vt:lpstr>【ＡＢＣＤ票】質(全体)</vt:lpstr>
      <vt:lpstr>2-2-4図 ユーザー評価調査の結果　国内出願における質全般の</vt:lpstr>
      <vt:lpstr>2-2-4図 ユーザー評価調査の結果　PCT国際出願における質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2019-09-11T10:39:55Z</dcterms:created>
  <dcterms:modified xsi:type="dcterms:W3CDTF">2019-09-11T10:42:37Z</dcterms:modified>
</cp:coreProperties>
</file>