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9650" yWindow="3075" windowWidth="18180" windowHeight="16875"/>
  </bookViews>
  <sheets>
    <sheet name="1-1-59図 米国における意匠登録出願構造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6" l="1"/>
  <c r="C6" i="6"/>
  <c r="D6" i="6"/>
  <c r="E6" i="6"/>
  <c r="F4" i="6" l="1"/>
</calcChain>
</file>

<file path=xl/sharedStrings.xml><?xml version="1.0" encoding="utf-8"?>
<sst xmlns="http://schemas.openxmlformats.org/spreadsheetml/2006/main" count="8" uniqueCount="8">
  <si>
    <t>日本人による出願</t>
    <rPh sb="0" eb="3">
      <t>ニホンジン</t>
    </rPh>
    <rPh sb="6" eb="8">
      <t>シュツガン</t>
    </rPh>
    <phoneticPr fontId="2"/>
  </si>
  <si>
    <t>内国人による出願</t>
    <rPh sb="0" eb="1">
      <t>ナイ</t>
    </rPh>
    <rPh sb="1" eb="2">
      <t>コク</t>
    </rPh>
    <rPh sb="2" eb="3">
      <t>ヒト</t>
    </rPh>
    <rPh sb="6" eb="8">
      <t>シュツガン</t>
    </rPh>
    <phoneticPr fontId="2"/>
  </si>
  <si>
    <t>外国人（日本人を除く）による出願</t>
    <rPh sb="0" eb="2">
      <t>ガイコク</t>
    </rPh>
    <rPh sb="2" eb="3">
      <t>ジン</t>
    </rPh>
    <rPh sb="4" eb="7">
      <t>ニホンジン</t>
    </rPh>
    <rPh sb="8" eb="9">
      <t>ノゾ</t>
    </rPh>
    <rPh sb="14" eb="16">
      <t>シュツガン</t>
    </rPh>
    <phoneticPr fontId="2"/>
  </si>
  <si>
    <t>外国人からの出願の割合</t>
    <rPh sb="0" eb="2">
      <t>ガイコク</t>
    </rPh>
    <rPh sb="2" eb="3">
      <t>ジン</t>
    </rPh>
    <rPh sb="6" eb="8">
      <t>シュツガン</t>
    </rPh>
    <rPh sb="9" eb="11">
      <t>ワリアイ</t>
    </rPh>
    <phoneticPr fontId="2"/>
  </si>
  <si>
    <t>総出願件数</t>
    <rPh sb="0" eb="1">
      <t>ソウ</t>
    </rPh>
    <rPh sb="1" eb="3">
      <t>シュツガン</t>
    </rPh>
    <rPh sb="3" eb="5">
      <t>ケンスウ</t>
    </rPh>
    <phoneticPr fontId="2"/>
  </si>
  <si>
    <t>（備考）国別内訳は下記資料の定義に従っている。</t>
    <rPh sb="1" eb="3">
      <t>ビコウ</t>
    </rPh>
    <phoneticPr fontId="2"/>
  </si>
  <si>
    <t>（資料）2015 ～ 2018 年：WIPO 統計、2019 年：USPTO 提供資料（暫定値）</t>
    <phoneticPr fontId="2"/>
  </si>
  <si>
    <t>1-1-59図　米国における意匠登録出願構造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</si>
</sst>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0.0_ "/>
    <numFmt numFmtId="179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1" xfId="1" applyFont="1" applyBorder="1"/>
    <xf numFmtId="0" fontId="1" fillId="0" borderId="1" xfId="1" applyBorder="1" applyAlignment="1">
      <alignment horizontal="center"/>
    </xf>
    <xf numFmtId="176" fontId="1" fillId="0" borderId="1" xfId="1" applyNumberFormat="1" applyBorder="1"/>
    <xf numFmtId="3" fontId="1" fillId="0" borderId="1" xfId="1" applyNumberFormat="1" applyBorder="1"/>
    <xf numFmtId="0" fontId="1" fillId="0" borderId="0" xfId="1" applyBorder="1"/>
    <xf numFmtId="0" fontId="3" fillId="0" borderId="0" xfId="1" applyFont="1" applyBorder="1"/>
    <xf numFmtId="176" fontId="1" fillId="0" borderId="0" xfId="1" applyNumberFormat="1" applyBorder="1"/>
    <xf numFmtId="0" fontId="3" fillId="0" borderId="0" xfId="1" applyFont="1" applyBorder="1" applyAlignment="1">
      <alignment wrapText="1"/>
    </xf>
    <xf numFmtId="177" fontId="1" fillId="0" borderId="0" xfId="1" applyNumberFormat="1" applyBorder="1"/>
    <xf numFmtId="0" fontId="3" fillId="0" borderId="0" xfId="1" applyFont="1" applyFill="1" applyBorder="1" applyAlignment="1">
      <alignment wrapText="1"/>
    </xf>
    <xf numFmtId="176" fontId="1" fillId="0" borderId="0" xfId="1" applyNumberFormat="1" applyFont="1" applyFill="1" applyBorder="1"/>
    <xf numFmtId="3" fontId="1" fillId="0" borderId="0" xfId="1" applyNumberFormat="1" applyBorder="1"/>
    <xf numFmtId="178" fontId="1" fillId="0" borderId="0" xfId="1" applyNumberFormat="1"/>
    <xf numFmtId="179" fontId="1" fillId="0" borderId="1" xfId="1" applyNumberFormat="1" applyBorder="1"/>
    <xf numFmtId="0" fontId="0" fillId="0" borderId="0" xfId="1" applyFont="1"/>
    <xf numFmtId="3" fontId="4" fillId="0" borderId="1" xfId="1" applyNumberFormat="1" applyFont="1" applyBorder="1"/>
    <xf numFmtId="0" fontId="1" fillId="0" borderId="0" xfId="1" applyNumberFormat="1"/>
    <xf numFmtId="49" fontId="0" fillId="0" borderId="0" xfId="1" applyNumberFormat="1" applyFont="1" applyBorder="1" applyAlignment="1"/>
    <xf numFmtId="3" fontId="1" fillId="0" borderId="0" xfId="1" applyNumberFormat="1"/>
    <xf numFmtId="3" fontId="1" fillId="0" borderId="1" xfId="1" applyNumberFormat="1" applyFill="1" applyBorder="1"/>
    <xf numFmtId="3" fontId="4" fillId="0" borderId="1" xfId="1" applyNumberFormat="1" applyFont="1" applyFill="1" applyBorder="1"/>
  </cellXfs>
  <cellStyles count="2">
    <cellStyle name="標準" xfId="0" builtinId="0"/>
    <cellStyle name="標準_第一部第一章（意匠・国際）グラフ保管庫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2858E-2"/>
          <c:y val="0.25355450236966826"/>
          <c:w val="0.85682819383259912"/>
          <c:h val="0.675355450236966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'1-1-59図 米国における意匠登録出願構造'!$A$2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5BAC"/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504748217330389E-3"/>
                  <c:y val="1.086666930452784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62-4F54-B21F-56DDB4C99A7C}"/>
                </c:ext>
              </c:extLst>
            </c:dLbl>
            <c:dLbl>
              <c:idx val="1"/>
              <c:layout>
                <c:manualLayout>
                  <c:x val="2.564322953308773E-3"/>
                  <c:y val="2.7882193117811926E-4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62-4F54-B21F-56DDB4C99A7C}"/>
                </c:ext>
              </c:extLst>
            </c:dLbl>
            <c:dLbl>
              <c:idx val="2"/>
              <c:layout>
                <c:manualLayout>
                  <c:x val="-2.2398192689426777E-4"/>
                  <c:y val="2.3152507946556655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62-4F54-B21F-56DDB4C99A7C}"/>
                </c:ext>
              </c:extLst>
            </c:dLbl>
            <c:dLbl>
              <c:idx val="3"/>
              <c:layout>
                <c:manualLayout>
                  <c:x val="2.0574279595609868E-3"/>
                  <c:y val="3.0907819939592907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62-4F54-B21F-56DDB4C99A7C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B62-4F54-B21F-56DDB4C99A7C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'1-1-59図 米国における意匠登録出願構造'!$B$2:$F$2</c:f>
              <c:numCache>
                <c:formatCode>#,##0</c:formatCode>
                <c:ptCount val="5"/>
                <c:pt idx="0">
                  <c:v>22657</c:v>
                </c:pt>
                <c:pt idx="1">
                  <c:v>24319</c:v>
                </c:pt>
                <c:pt idx="2">
                  <c:v>23428</c:v>
                </c:pt>
                <c:pt idx="3">
                  <c:v>22725</c:v>
                </c:pt>
                <c:pt idx="4">
                  <c:v>23123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62-4F54-B21F-56DDB4C99A7C}"/>
            </c:ext>
          </c:extLst>
        </c:ser>
        <c:ser>
          <c:idx val="3"/>
          <c:order val="1"/>
          <c:tx>
            <c:strRef>
              <c:f>'1-1-59図 米国における意匠登録出願構造'!$A$3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6F92CC"/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729568042763379E-3"/>
                  <c:y val="1.9327609174480953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B62-4F54-B21F-56DDB4C99A7C}"/>
                </c:ext>
              </c:extLst>
            </c:dLbl>
            <c:dLbl>
              <c:idx val="1"/>
              <c:layout>
                <c:manualLayout>
                  <c:x val="1.7193762441874427E-3"/>
                  <c:y val="1.103681135335432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62-4F54-B21F-56DDB4C99A7C}"/>
                </c:ext>
              </c:extLst>
            </c:dLbl>
            <c:dLbl>
              <c:idx val="2"/>
              <c:layout>
                <c:manualLayout>
                  <c:x val="1.4659287473136051E-3"/>
                  <c:y val="4.5756340758912328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B62-4F54-B21F-56DDB4C99A7C}"/>
                </c:ext>
              </c:extLst>
            </c:dLbl>
            <c:dLbl>
              <c:idx val="3"/>
              <c:layout>
                <c:manualLayout>
                  <c:x val="2.4799099421043413E-3"/>
                  <c:y val="5.3363932523509128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62-4F54-B21F-56DDB4C99A7C}"/>
                </c:ext>
              </c:extLst>
            </c:dLbl>
            <c:dLbl>
              <c:idx val="4"/>
              <c:layout>
                <c:manualLayout>
                  <c:x val="3.5741329617164919E-3"/>
                  <c:y val="6.9792532214880687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B62-4F54-B21F-56DDB4C99A7C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'1-1-59図 米国における意匠登録出願構造'!$B$3:$F$3</c:f>
              <c:numCache>
                <c:formatCode>#,##0</c:formatCode>
                <c:ptCount val="5"/>
                <c:pt idx="0">
                  <c:v>2505</c:v>
                </c:pt>
                <c:pt idx="1">
                  <c:v>2484</c:v>
                </c:pt>
                <c:pt idx="2" formatCode="#,##0_ ">
                  <c:v>2428</c:v>
                </c:pt>
                <c:pt idx="3">
                  <c:v>2551</c:v>
                </c:pt>
                <c:pt idx="4">
                  <c:v>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62-4F54-B21F-56DDB4C99A7C}"/>
            </c:ext>
          </c:extLst>
        </c:ser>
        <c:ser>
          <c:idx val="0"/>
          <c:order val="2"/>
          <c:tx>
            <c:strRef>
              <c:f>'1-1-59図 米国における意匠登録出願構造'!$A$4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BBC8E6"/>
            </a:solidFill>
          </c:spPr>
          <c:invertIfNegative val="0"/>
          <c:dLbls>
            <c:dLbl>
              <c:idx val="0"/>
              <c:layout>
                <c:manualLayout>
                  <c:x val="2.8178536097452351E-3"/>
                  <c:y val="3.3614632251686028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B62-4F54-B21F-56DDB4C99A7C}"/>
                </c:ext>
              </c:extLst>
            </c:dLbl>
            <c:dLbl>
              <c:idx val="1"/>
              <c:layout>
                <c:manualLayout>
                  <c:x val="2.9867963305699446E-3"/>
                  <c:y val="3.030495627508335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62-4F54-B21F-56DDB4C99A7C}"/>
                </c:ext>
              </c:extLst>
            </c:dLbl>
            <c:dLbl>
              <c:idx val="2"/>
              <c:layout>
                <c:manualLayout>
                  <c:x val="-2.2399147255404076E-4"/>
                  <c:y val="-4.3110530466202931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B62-4F54-B21F-56DDB4C99A7C}"/>
                </c:ext>
              </c:extLst>
            </c:dLbl>
            <c:dLbl>
              <c:idx val="3"/>
              <c:layout>
                <c:manualLayout>
                  <c:x val="-1.3223381847783631E-3"/>
                  <c:y val="-7.16429504607893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B62-4F54-B21F-56DDB4C99A7C}"/>
                </c:ext>
              </c:extLst>
            </c:dLbl>
            <c:dLbl>
              <c:idx val="4"/>
              <c:layout>
                <c:manualLayout>
                  <c:x val="1.3043779819594873E-3"/>
                  <c:y val="3.8169320763155726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B62-4F54-B21F-56DDB4C99A7C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'1-1-59図 米国における意匠登録出願構造'!$B$4:$F$4</c:f>
              <c:numCache>
                <c:formatCode>#,##0</c:formatCode>
                <c:ptCount val="5"/>
                <c:pt idx="0">
                  <c:v>14291</c:v>
                </c:pt>
                <c:pt idx="1">
                  <c:v>16105</c:v>
                </c:pt>
                <c:pt idx="2">
                  <c:v>17632</c:v>
                </c:pt>
                <c:pt idx="3">
                  <c:v>19107</c:v>
                </c:pt>
                <c:pt idx="4">
                  <c:v>18852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B62-4F54-B21F-56DDB4C9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899871"/>
        <c:axId val="1"/>
      </c:barChart>
      <c:lineChart>
        <c:grouping val="standard"/>
        <c:varyColors val="0"/>
        <c:ser>
          <c:idx val="2"/>
          <c:order val="3"/>
          <c:tx>
            <c:strRef>
              <c:f>'1-1-59図 米国における意匠登録出願構造'!$A$5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 w="15875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EE93552-34D1-4FB2-8546-9761CA30A84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B62-4F54-B21F-56DDB4C99A7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0C87DE6-857E-4E36-B7CE-9494D1374CF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B62-4F54-B21F-56DDB4C99A7C}"/>
                </c:ext>
              </c:extLst>
            </c:dLbl>
            <c:dLbl>
              <c:idx val="2"/>
              <c:layout>
                <c:manualLayout>
                  <c:x val="-3.4061159601225091E-2"/>
                  <c:y val="3.6920777279521672E-2"/>
                </c:manualLayout>
              </c:layout>
              <c:tx>
                <c:rich>
                  <a:bodyPr/>
                  <a:lstStyle/>
                  <a:p>
                    <a:fld id="{0C67E50D-2682-41A5-AB90-9A9D6FE02E0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5B62-4F54-B21F-56DDB4C99A7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A4C6688-B267-4C6B-AE73-6BE944DCDB7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5B62-4F54-B21F-56DDB4C99A7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2804C94-948C-4851-80A3-D493C184D42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5B62-4F54-B21F-56DDB4C99A7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'1-1-59図 米国における意匠登録出願構造'!$B$5:$F$5</c:f>
              <c:numCache>
                <c:formatCode>0.0_);[Red]\(0.0\)</c:formatCode>
                <c:ptCount val="5"/>
                <c:pt idx="0">
                  <c:v>42.572174486097381</c:v>
                </c:pt>
                <c:pt idx="1">
                  <c:v>43.322923464155863</c:v>
                </c:pt>
                <c:pt idx="2">
                  <c:v>46.127667402501835</c:v>
                </c:pt>
                <c:pt idx="3">
                  <c:v>48.797963184102024</c:v>
                </c:pt>
                <c:pt idx="4">
                  <c:v>47.654729026123967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62-4F54-B21F-56DDB4C9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48998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953117299836826"/>
              <c:y val="0.94627331897414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3371626529993896E-2"/>
              <c:y val="0.165633746454338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99871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195642095503007"/>
              <c:y val="0.15581370714310935"/>
            </c:manualLayout>
          </c:layout>
          <c:overlay val="0"/>
        </c:title>
        <c:numFmt formatCode="0.0_);[Red]\(0.0\)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69401947148818"/>
          <c:y val="1.7937219730941704E-2"/>
          <c:w val="0.23228558182661108"/>
          <c:h val="0.151658486635358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0</xdr:rowOff>
    </xdr:from>
    <xdr:to>
      <xdr:col>6</xdr:col>
      <xdr:colOff>638175</xdr:colOff>
      <xdr:row>33</xdr:row>
      <xdr:rowOff>133350</xdr:rowOff>
    </xdr:to>
    <xdr:graphicFrame macro="">
      <xdr:nvGraphicFramePr>
        <xdr:cNvPr id="7298" name="グラフ 1">
          <a:extLst>
            <a:ext uri="{FF2B5EF4-FFF2-40B4-BE49-F238E27FC236}">
              <a16:creationId xmlns:a16="http://schemas.microsoft.com/office/drawing/2014/main" id="{593B01BA-1807-428E-839F-DCBDE2D2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/>
  </sheetViews>
  <sheetFormatPr defaultColWidth="13" defaultRowHeight="13.5" x14ac:dyDescent="0.15"/>
  <cols>
    <col min="1" max="1" width="30.125" style="1" customWidth="1"/>
    <col min="2" max="2" width="11.125" style="1" bestFit="1" customWidth="1"/>
    <col min="3" max="6" width="11" style="1" bestFit="1" customWidth="1"/>
    <col min="7" max="16384" width="13" style="1"/>
  </cols>
  <sheetData>
    <row r="1" spans="1:14" x14ac:dyDescent="0.15">
      <c r="A1" s="2"/>
      <c r="B1" s="4">
        <v>2015</v>
      </c>
      <c r="C1" s="4">
        <v>2016</v>
      </c>
      <c r="D1" s="4">
        <v>2017</v>
      </c>
      <c r="E1" s="4">
        <v>2018</v>
      </c>
      <c r="F1" s="4">
        <v>2019</v>
      </c>
      <c r="G1" s="7"/>
      <c r="H1" s="7"/>
      <c r="I1" s="7"/>
    </row>
    <row r="2" spans="1:14" x14ac:dyDescent="0.15">
      <c r="A2" s="3" t="s">
        <v>1</v>
      </c>
      <c r="B2" s="6">
        <v>22657</v>
      </c>
      <c r="C2" s="6">
        <v>24319</v>
      </c>
      <c r="D2" s="6">
        <v>23428</v>
      </c>
      <c r="E2" s="18">
        <v>22725</v>
      </c>
      <c r="F2" s="23">
        <v>23123</v>
      </c>
      <c r="G2" s="13"/>
      <c r="H2" s="14"/>
      <c r="I2" s="7"/>
    </row>
    <row r="3" spans="1:14" x14ac:dyDescent="0.15">
      <c r="A3" s="3" t="s">
        <v>0</v>
      </c>
      <c r="B3" s="6">
        <v>2505</v>
      </c>
      <c r="C3" s="6">
        <v>2484</v>
      </c>
      <c r="D3" s="5">
        <v>2428</v>
      </c>
      <c r="E3" s="18">
        <v>2551</v>
      </c>
      <c r="F3" s="23">
        <v>2199</v>
      </c>
      <c r="G3" s="7"/>
      <c r="H3" s="7"/>
      <c r="I3" s="7"/>
    </row>
    <row r="4" spans="1:14" x14ac:dyDescent="0.15">
      <c r="A4" s="3" t="s">
        <v>2</v>
      </c>
      <c r="B4" s="6">
        <v>14291</v>
      </c>
      <c r="C4" s="6">
        <v>16105</v>
      </c>
      <c r="D4" s="6">
        <v>17632</v>
      </c>
      <c r="E4" s="6">
        <v>19107</v>
      </c>
      <c r="F4" s="22">
        <f>F6-F2-F3</f>
        <v>18852</v>
      </c>
      <c r="G4" s="13"/>
      <c r="H4" s="14"/>
      <c r="I4" s="7"/>
    </row>
    <row r="5" spans="1:14" x14ac:dyDescent="0.15">
      <c r="A5" s="3" t="s">
        <v>3</v>
      </c>
      <c r="B5" s="16">
        <v>42.572174486097381</v>
      </c>
      <c r="C5" s="16">
        <v>43.322923464155863</v>
      </c>
      <c r="D5" s="16">
        <v>46.127667402501835</v>
      </c>
      <c r="E5" s="16">
        <v>48.797963184102024</v>
      </c>
      <c r="F5" s="16">
        <v>47.654729026123967</v>
      </c>
      <c r="G5" s="7"/>
      <c r="H5" s="7"/>
      <c r="I5" s="7"/>
      <c r="J5" s="15"/>
      <c r="K5" s="15"/>
      <c r="L5" s="15"/>
      <c r="M5" s="15"/>
      <c r="N5" s="15"/>
    </row>
    <row r="6" spans="1:14" x14ac:dyDescent="0.15">
      <c r="A6" s="17" t="s">
        <v>4</v>
      </c>
      <c r="B6" s="21">
        <f>SUM(B2:B4)</f>
        <v>39453</v>
      </c>
      <c r="C6" s="21">
        <f>SUM(C2:C4)</f>
        <v>42908</v>
      </c>
      <c r="D6" s="21">
        <f>SUM(D2:D4)</f>
        <v>43488</v>
      </c>
      <c r="E6" s="21">
        <f>SUM(E2:E4)</f>
        <v>44383</v>
      </c>
      <c r="F6" s="21">
        <v>44174</v>
      </c>
      <c r="J6" s="7"/>
      <c r="K6" s="7"/>
      <c r="L6" s="7"/>
    </row>
    <row r="7" spans="1:14" x14ac:dyDescent="0.15">
      <c r="B7" s="19"/>
      <c r="C7" s="19"/>
      <c r="D7" s="19"/>
      <c r="E7" s="19"/>
      <c r="F7" s="19"/>
      <c r="J7" s="7"/>
      <c r="K7" s="7"/>
      <c r="L7" s="7"/>
    </row>
    <row r="8" spans="1:14" x14ac:dyDescent="0.15">
      <c r="A8" s="17" t="s">
        <v>7</v>
      </c>
      <c r="J8" s="7"/>
      <c r="K8" s="7"/>
      <c r="L8" s="7"/>
    </row>
    <row r="32" spans="1:6" x14ac:dyDescent="0.15">
      <c r="A32" s="8"/>
      <c r="B32" s="9"/>
      <c r="C32" s="9"/>
      <c r="D32" s="9"/>
      <c r="E32" s="9"/>
      <c r="F32" s="9"/>
    </row>
    <row r="33" spans="1:6" x14ac:dyDescent="0.15">
      <c r="B33" s="9"/>
      <c r="C33" s="9"/>
      <c r="D33" s="9"/>
      <c r="E33" s="9"/>
      <c r="F33" s="9"/>
    </row>
    <row r="34" spans="1:6" x14ac:dyDescent="0.15">
      <c r="A34" s="10"/>
      <c r="B34" s="9"/>
      <c r="C34" s="9"/>
      <c r="D34" s="9"/>
      <c r="E34" s="9"/>
      <c r="F34" s="9"/>
    </row>
    <row r="35" spans="1:6" x14ac:dyDescent="0.15">
      <c r="A35" s="17" t="s">
        <v>5</v>
      </c>
      <c r="B35" s="11"/>
      <c r="C35" s="11"/>
      <c r="D35" s="11"/>
      <c r="E35" s="11"/>
      <c r="F35" s="11"/>
    </row>
    <row r="36" spans="1:6" x14ac:dyDescent="0.15">
      <c r="A36" s="20" t="s">
        <v>6</v>
      </c>
      <c r="B36" s="9"/>
      <c r="C36" s="9"/>
      <c r="D36" s="9"/>
      <c r="E36" s="9"/>
      <c r="F36" s="9"/>
    </row>
    <row r="37" spans="1:6" x14ac:dyDescent="0.15">
      <c r="A37" s="12"/>
      <c r="B37" s="9"/>
      <c r="C37" s="9"/>
      <c r="D37" s="9"/>
      <c r="E37" s="9"/>
      <c r="F37" s="9"/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1-1-59図 米国における意匠登録出願構造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2015-09-07T01:02:54Z</dcterms:created>
  <dcterms:modified xsi:type="dcterms:W3CDTF">2020-07-30T14:05:51Z</dcterms:modified>
</cp:coreProperties>
</file>