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9305" yWindow="3045" windowWidth="18180" windowHeight="16875"/>
  </bookViews>
  <sheets>
    <sheet name="1-2-3図　出願順位グループ別にみた特許出願の推移" sheetId="7" r:id="rId1"/>
  </sheets>
  <definedNames>
    <definedName name="_1_2005年">#REF!</definedName>
    <definedName name="_2_2006年">#REF!</definedName>
    <definedName name="_3_2007年">#REF!</definedName>
    <definedName name="_4_2008年">#REF!</definedName>
    <definedName name="_5_2009年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7" l="1"/>
  <c r="G18" i="7" l="1"/>
  <c r="G19" i="7"/>
  <c r="F18" i="7"/>
  <c r="F19" i="7"/>
  <c r="G17" i="7"/>
  <c r="F9" i="7"/>
  <c r="G20" i="7"/>
  <c r="D18" i="7"/>
  <c r="D19" i="7"/>
  <c r="E19" i="7"/>
  <c r="D20" i="7"/>
  <c r="E20" i="7"/>
  <c r="F20" i="7"/>
  <c r="C9" i="7"/>
  <c r="C19" i="7"/>
  <c r="C20" i="7"/>
  <c r="D7" i="7"/>
  <c r="D21" i="7" s="1"/>
  <c r="C17" i="7"/>
  <c r="E17" i="7"/>
  <c r="G21" i="7"/>
  <c r="C7" i="7" l="1"/>
  <c r="C21" i="7" s="1"/>
  <c r="E7" i="7"/>
  <c r="E21" i="7" s="1"/>
  <c r="F17" i="7"/>
  <c r="F23" i="7" s="1"/>
  <c r="D9" i="7"/>
  <c r="F7" i="7"/>
  <c r="F21" i="7" s="1"/>
  <c r="G23" i="7"/>
  <c r="G9" i="7"/>
  <c r="C18" i="7"/>
  <c r="C23" i="7" s="1"/>
  <c r="D17" i="7"/>
  <c r="D23" i="7" s="1"/>
  <c r="E9" i="7"/>
  <c r="E18" i="7"/>
  <c r="E23" i="7" s="1"/>
</calcChain>
</file>

<file path=xl/sharedStrings.xml><?xml version="1.0" encoding="utf-8"?>
<sst xmlns="http://schemas.openxmlformats.org/spreadsheetml/2006/main" count="16" uniqueCount="11">
  <si>
    <t>101～300社</t>
    <rPh sb="7" eb="8">
      <t>シャ</t>
    </rPh>
    <phoneticPr fontId="2"/>
  </si>
  <si>
    <t>301～999社</t>
    <rPh sb="7" eb="8">
      <t>シャ</t>
    </rPh>
    <phoneticPr fontId="2"/>
  </si>
  <si>
    <t>31～100社</t>
    <rPh sb="6" eb="7">
      <t>シャ</t>
    </rPh>
    <phoneticPr fontId="2"/>
  </si>
  <si>
    <t>全出願人合計（右軸）</t>
    <rPh sb="0" eb="1">
      <t>ゼン</t>
    </rPh>
    <rPh sb="1" eb="3">
      <t>シュツガン</t>
    </rPh>
    <rPh sb="3" eb="4">
      <t>ジン</t>
    </rPh>
    <rPh sb="4" eb="6">
      <t>ゴウケイ</t>
    </rPh>
    <rPh sb="7" eb="8">
      <t>ミギ</t>
    </rPh>
    <rPh sb="8" eb="9">
      <t>ジク</t>
    </rPh>
    <phoneticPr fontId="2"/>
  </si>
  <si>
    <t>1～30社</t>
    <rPh sb="4" eb="5">
      <t>シャ</t>
    </rPh>
    <phoneticPr fontId="2"/>
  </si>
  <si>
    <t>1000社以下</t>
    <rPh sb="4" eb="7">
      <t>シャイカ</t>
    </rPh>
    <phoneticPr fontId="2"/>
  </si>
  <si>
    <t>年ごと</t>
    <rPh sb="0" eb="1">
      <t>ネン</t>
    </rPh>
    <phoneticPr fontId="2"/>
  </si>
  <si>
    <t>1～300社計</t>
    <rPh sb="5" eb="6">
      <t>シャ</t>
    </rPh>
    <rPh sb="6" eb="7">
      <t>ケイ</t>
    </rPh>
    <phoneticPr fontId="2"/>
  </si>
  <si>
    <t>（資料）特許庁作成</t>
  </si>
  <si>
    <t>（備考） 括弧内の数字は、各年の全特許出願件数に占めるそれぞれのグループによる特許出願件数の割合</t>
    <phoneticPr fontId="2"/>
  </si>
  <si>
    <t>1-2-3図　出願順位グループ別にみた特許出願の推移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</si>
</sst>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38" fontId="1" fillId="0" borderId="0" xfId="2">
      <alignment vertical="center"/>
    </xf>
    <xf numFmtId="10" fontId="1" fillId="0" borderId="0" xfId="1" applyNumberFormat="1">
      <alignment vertical="center"/>
    </xf>
    <xf numFmtId="38" fontId="1" fillId="0" borderId="0" xfId="2" applyFont="1">
      <alignment vertical="center"/>
    </xf>
    <xf numFmtId="176" fontId="1" fillId="0" borderId="0" xfId="2" applyNumberFormat="1">
      <alignment vertical="center"/>
    </xf>
    <xf numFmtId="9" fontId="0" fillId="0" borderId="0" xfId="0" applyNumberFormat="1">
      <alignment vertical="center"/>
    </xf>
    <xf numFmtId="0" fontId="0" fillId="0" borderId="0" xfId="0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91A8"/>
      <color rgb="FF7CC4D1"/>
      <color rgb="FFC9CACA"/>
      <color rgb="FFAAC387"/>
      <color rgb="FF518D1C"/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56908459068315"/>
          <c:y val="0.12301980109629153"/>
          <c:w val="0.69178440058493562"/>
          <c:h val="0.702403360168667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'1-2-3図　出願順位グループ別にみた特許出願の推移'!$B$3</c:f>
              <c:strCache>
                <c:ptCount val="1"/>
                <c:pt idx="0">
                  <c:v>1～30社</c:v>
                </c:pt>
              </c:strCache>
            </c:strRef>
          </c:tx>
          <c:spPr>
            <a:solidFill>
              <a:srgbClr val="0091A8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ACDE274-2139-4B8D-9D3C-4CE32C48F37E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(27%)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3EC7-4A31-AC1A-6DE66E0067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EEB256C-C765-4381-BCE1-36DABD7C6447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(26%)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3EC7-4A31-AC1A-6DE66E0067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F6B4B20-94BF-46C7-B12A-CDF0D929FB24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(25%)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0-3EC7-4A31-AC1A-6DE66E0067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8CED447-B4BC-460A-9842-ACB5F3387E84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(25%)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1-3EC7-4A31-AC1A-6DE66E00675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CF39431-5C85-4D73-A4E9-2CBA356A4CC0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(24%)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3EC7-4A31-AC1A-6DE66E006757}"/>
                </c:ext>
              </c:extLst>
            </c:dLbl>
            <c:numFmt formatCode="#,##0.0_ ;[Red]\-#,##0.0\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'1-2-3図　出願順位グループ別にみた特許出願の推移'!$C$2:$G$2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'1-2-3図　出願順位グループ別にみた特許出願の推移'!$C$3:$G$3</c:f>
              <c:numCache>
                <c:formatCode>General</c:formatCode>
                <c:ptCount val="5"/>
                <c:pt idx="0">
                  <c:v>86982</c:v>
                </c:pt>
                <c:pt idx="1">
                  <c:v>83964</c:v>
                </c:pt>
                <c:pt idx="2">
                  <c:v>79416</c:v>
                </c:pt>
                <c:pt idx="3">
                  <c:v>77074</c:v>
                </c:pt>
                <c:pt idx="4">
                  <c:v>72353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F-42F5-8EEF-6836804036F8}"/>
            </c:ext>
          </c:extLst>
        </c:ser>
        <c:ser>
          <c:idx val="2"/>
          <c:order val="1"/>
          <c:tx>
            <c:strRef>
              <c:f>'1-2-3図　出願順位グループ別にみた特許出願の推移'!$B$4</c:f>
              <c:strCache>
                <c:ptCount val="1"/>
                <c:pt idx="0">
                  <c:v>31～100社</c:v>
                </c:pt>
              </c:strCache>
            </c:strRef>
          </c:tx>
          <c:spPr>
            <a:solidFill>
              <a:srgbClr val="7CC4D1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53FF609-F03F-4663-901F-FA655F6928BD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(16%)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3EC7-4A31-AC1A-6DE66E0067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5E6DAE6-FB77-4A5D-B836-3F7A786F2DB7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(17%)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3EC7-4A31-AC1A-6DE66E006757}"/>
                </c:ext>
              </c:extLst>
            </c:dLbl>
            <c:dLbl>
              <c:idx val="2"/>
              <c:layout>
                <c:manualLayout>
                  <c:x val="4.3859649122807015E-3"/>
                  <c:y val="0"/>
                </c:manualLayout>
              </c:layout>
              <c:tx>
                <c:rich>
                  <a:bodyPr/>
                  <a:lstStyle/>
                  <a:p>
                    <a:fld id="{9A469836-283A-45A6-9208-BC6D99497917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(17%)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3EC7-4A31-AC1A-6DE66E0067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98A6C3D-0D13-431D-A3C7-FF3E6F078206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(17%)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3EC7-4A31-AC1A-6DE66E00675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30560ED-B65B-42A1-A8C0-1EFDA6342EC7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(16%)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3EC7-4A31-AC1A-6DE66E006757}"/>
                </c:ext>
              </c:extLst>
            </c:dLbl>
            <c:numFmt formatCode="#,##0.0_ ;[Red]\-#,##0.0\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'1-2-3図　出願順位グループ別にみた特許出願の推移'!$C$2:$G$2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'1-2-3図　出願順位グループ別にみた特許出願の推移'!$C$4:$G$4</c:f>
              <c:numCache>
                <c:formatCode>General</c:formatCode>
                <c:ptCount val="5"/>
                <c:pt idx="0">
                  <c:v>51457</c:v>
                </c:pt>
                <c:pt idx="1">
                  <c:v>53118</c:v>
                </c:pt>
                <c:pt idx="2">
                  <c:v>53955</c:v>
                </c:pt>
                <c:pt idx="3">
                  <c:v>51918</c:v>
                </c:pt>
                <c:pt idx="4">
                  <c:v>50535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F-42F5-8EEF-6836804036F8}"/>
            </c:ext>
          </c:extLst>
        </c:ser>
        <c:ser>
          <c:idx val="3"/>
          <c:order val="2"/>
          <c:tx>
            <c:strRef>
              <c:f>'1-2-3図　出願順位グループ別にみた特許出願の推移'!$B$5</c:f>
              <c:strCache>
                <c:ptCount val="1"/>
                <c:pt idx="0">
                  <c:v>101～300社</c:v>
                </c:pt>
              </c:strCache>
            </c:strRef>
          </c:tx>
          <c:spPr>
            <a:solidFill>
              <a:srgbClr val="C9CACA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CFB025-14D5-48BD-8117-79E78C41941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(17%)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3EC7-4A31-AC1A-6DE66E0067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4CDD6AD-6F60-4546-BD49-7F8D08F2A9D3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(18%)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3EC7-4A31-AC1A-6DE66E0067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2B57289-0478-4625-9FE9-47980FE202A0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(18%)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3EC7-4A31-AC1A-6DE66E0067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1B3F91F-C84C-411D-BE01-2AE8B0FC7F8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(18%)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3EC7-4A31-AC1A-6DE66E00675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46177CC-AB38-4629-80AC-D2AC3D0351A0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(18%)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EC7-4A31-AC1A-6DE66E006757}"/>
                </c:ext>
              </c:extLst>
            </c:dLbl>
            <c:numFmt formatCode="#,##0.0_ ;[Red]\-#,##0.0\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'1-2-3図　出願順位グループ別にみた特許出願の推移'!$C$2:$G$2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'1-2-3図　出願順位グループ別にみた特許出願の推移'!$C$5:$G$5</c:f>
              <c:numCache>
                <c:formatCode>General</c:formatCode>
                <c:ptCount val="5"/>
                <c:pt idx="0">
                  <c:v>54962</c:v>
                </c:pt>
                <c:pt idx="1">
                  <c:v>56142</c:v>
                </c:pt>
                <c:pt idx="2">
                  <c:v>57422</c:v>
                </c:pt>
                <c:pt idx="3">
                  <c:v>55683</c:v>
                </c:pt>
                <c:pt idx="4">
                  <c:v>54181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3F-42F5-8EEF-6836804036F8}"/>
            </c:ext>
          </c:extLst>
        </c:ser>
        <c:ser>
          <c:idx val="7"/>
          <c:order val="3"/>
          <c:tx>
            <c:strRef>
              <c:f>'1-2-3図　出願順位グループ別にみた特許出願の推移'!$B$6</c:f>
              <c:strCache>
                <c:ptCount val="1"/>
                <c:pt idx="0">
                  <c:v>301～999社</c:v>
                </c:pt>
              </c:strCache>
            </c:strRef>
          </c:tx>
          <c:spPr>
            <a:solidFill>
              <a:srgbClr val="AAC387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9F4EA8B-EB7C-4338-A366-7FDA07DB4731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(14%)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3EC7-4A31-AC1A-6DE66E0067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59DF068-D54D-4859-A867-710F5B668A7D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(14%)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3EC7-4A31-AC1A-6DE66E0067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38F4ABC-7AD9-4F33-8E72-2B3F0AC1A1D0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(14%)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3EC7-4A31-AC1A-6DE66E0067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A33CA3E-954A-4B22-B83B-44CB0FDA8123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(14%)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3EC7-4A31-AC1A-6DE66E00675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9DAFEB3-7E15-4F36-9BFB-C7EE5967A98F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(15%)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3EC7-4A31-AC1A-6DE66E006757}"/>
                </c:ext>
              </c:extLst>
            </c:dLbl>
            <c:numFmt formatCode="#,##0.0_ ;[Red]\-#,##0.0\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'1-2-3図　出願順位グループ別にみた特許出願の推移'!$C$2:$G$2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'1-2-3図　出願順位グループ別にみた特許出願の推移'!$C$6:$G$6</c:f>
              <c:numCache>
                <c:formatCode>General</c:formatCode>
                <c:ptCount val="5"/>
                <c:pt idx="0">
                  <c:v>44872</c:v>
                </c:pt>
                <c:pt idx="1">
                  <c:v>44791</c:v>
                </c:pt>
                <c:pt idx="2">
                  <c:v>45436</c:v>
                </c:pt>
                <c:pt idx="3">
                  <c:v>45005</c:v>
                </c:pt>
                <c:pt idx="4">
                  <c:v>45583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3F-42F5-8EEF-6836804036F8}"/>
            </c:ext>
          </c:extLst>
        </c:ser>
        <c:ser>
          <c:idx val="11"/>
          <c:order val="4"/>
          <c:tx>
            <c:strRef>
              <c:f>'1-2-3図　出願順位グループ別にみた特許出願の推移'!$B$7</c:f>
              <c:strCache>
                <c:ptCount val="1"/>
                <c:pt idx="0">
                  <c:v>1000社以下</c:v>
                </c:pt>
              </c:strCache>
            </c:strRef>
          </c:tx>
          <c:spPr>
            <a:solidFill>
              <a:srgbClr val="518D1C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CEB3C63-850A-47CB-994B-7C41E95AE94D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(25%)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EC7-4A31-AC1A-6DE66E0067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615CB1A-6418-40BC-BF47-097842A12683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(25%)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3EC7-4A31-AC1A-6DE66E0067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2639908-9FA9-4175-93E7-4298A874D8DA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(26%)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EC7-4A31-AC1A-6DE66E0067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D258908-D20C-44E9-9358-A5889FB2650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(27%)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EC7-4A31-AC1A-6DE66E00675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2A21542-808E-4672-B7E8-9E23D6373A81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(28%)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EC7-4A31-AC1A-6DE66E006757}"/>
                </c:ext>
              </c:extLst>
            </c:dLbl>
            <c:numFmt formatCode="#,##0.0_ ;[Red]\-#,##0.0\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'1-2-3図　出願順位グループ別にみた特許出願の推移'!$C$2:$G$2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'1-2-3図　出願順位グループ別にみた特許出願の推移'!$C$7:$G$7</c:f>
              <c:numCache>
                <c:formatCode>#,##0_);[Red]\(#,##0\)</c:formatCode>
                <c:ptCount val="5"/>
                <c:pt idx="0">
                  <c:v>80448</c:v>
                </c:pt>
                <c:pt idx="1">
                  <c:v>80366</c:v>
                </c:pt>
                <c:pt idx="2">
                  <c:v>82250</c:v>
                </c:pt>
                <c:pt idx="3">
                  <c:v>83551</c:v>
                </c:pt>
                <c:pt idx="4">
                  <c:v>85317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3F-42F5-8EEF-6836804036F8}"/>
            </c:ext>
          </c:extLst>
        </c:ser>
        <c:ser>
          <c:idx val="1"/>
          <c:order val="5"/>
          <c:tx>
            <c:v>出願件数上位</c:v>
          </c:tx>
          <c:spPr>
            <a:noFill/>
            <a:ln w="25400">
              <a:noFill/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'1-2-3図　出願順位グループ別にみた特許出願の推移'!$C$2:$G$2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'1-2-3図　出願順位グループ別にみた特許出願の推移'!$C$14:$G$14</c:f>
              <c:numCache>
                <c:formatCode>#,##0_);[Red]\(#,##0\)</c:formatCode>
                <c:ptCount val="5"/>
                <c:pt idx="0">
                  <c:v>318721</c:v>
                </c:pt>
                <c:pt idx="1">
                  <c:v>318381</c:v>
                </c:pt>
                <c:pt idx="2">
                  <c:v>318479</c:v>
                </c:pt>
                <c:pt idx="3">
                  <c:v>313231</c:v>
                </c:pt>
                <c:pt idx="4">
                  <c:v>307969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3F-42F5-8EEF-6836804036F8}"/>
            </c:ext>
          </c:extLst>
        </c:ser>
        <c:ser>
          <c:idx val="4"/>
          <c:order val="6"/>
          <c:tx>
            <c:strRef>
              <c:f>'1-2-3図　出願順位グループ別にみた特許出願の推移'!$B$17</c:f>
              <c:strCache>
                <c:ptCount val="1"/>
                <c:pt idx="0">
                  <c:v>1～30社</c:v>
                </c:pt>
              </c:strCache>
            </c:strRef>
          </c:tx>
          <c:invertIfNegative val="0"/>
          <c:cat>
            <c:numRef>
              <c:f>'1-2-3図　出願順位グループ別にみた特許出願の推移'!$C$2:$G$2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'1-2-3図　出願順位グループ別にみた特許出願の推移'!$C$17:$G$17</c:f>
              <c:numCache>
                <c:formatCode>0%</c:formatCode>
                <c:ptCount val="5"/>
                <c:pt idx="0">
                  <c:v>0.27290953529889778</c:v>
                </c:pt>
                <c:pt idx="1">
                  <c:v>0.26372176731651703</c:v>
                </c:pt>
                <c:pt idx="2">
                  <c:v>0.24936024039261614</c:v>
                </c:pt>
                <c:pt idx="3">
                  <c:v>0.24606121360912553</c:v>
                </c:pt>
                <c:pt idx="4">
                  <c:v>0.23493598381655295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EC7-4A31-AC1A-6DE66E006757}"/>
            </c:ext>
          </c:extLst>
        </c:ser>
        <c:ser>
          <c:idx val="5"/>
          <c:order val="7"/>
          <c:tx>
            <c:strRef>
              <c:f>'1-2-3図　出願順位グループ別にみた特許出願の推移'!$B$18</c:f>
              <c:strCache>
                <c:ptCount val="1"/>
                <c:pt idx="0">
                  <c:v>31～100社</c:v>
                </c:pt>
              </c:strCache>
            </c:strRef>
          </c:tx>
          <c:invertIfNegative val="0"/>
          <c:cat>
            <c:numRef>
              <c:f>'1-2-3図　出願順位グループ別にみた特許出願の推移'!$C$2:$G$2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'1-2-3図　出願順位グループ別にみた特許出願の推移'!$C$18:$G$18</c:f>
              <c:numCache>
                <c:formatCode>0%</c:formatCode>
                <c:ptCount val="5"/>
                <c:pt idx="0">
                  <c:v>0.16144841413022676</c:v>
                </c:pt>
                <c:pt idx="1">
                  <c:v>0.16683784522317602</c:v>
                </c:pt>
                <c:pt idx="2">
                  <c:v>0.16941462388414935</c:v>
                </c:pt>
                <c:pt idx="3">
                  <c:v>0.16574987788564988</c:v>
                </c:pt>
                <c:pt idx="4">
                  <c:v>0.16409119099649641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EC7-4A31-AC1A-6DE66E006757}"/>
            </c:ext>
          </c:extLst>
        </c:ser>
        <c:ser>
          <c:idx val="6"/>
          <c:order val="8"/>
          <c:tx>
            <c:strRef>
              <c:f>'1-2-3図　出願順位グループ別にみた特許出願の推移'!$B$19</c:f>
              <c:strCache>
                <c:ptCount val="1"/>
                <c:pt idx="0">
                  <c:v>101～300社</c:v>
                </c:pt>
              </c:strCache>
            </c:strRef>
          </c:tx>
          <c:invertIfNegative val="0"/>
          <c:cat>
            <c:numRef>
              <c:f>'1-2-3図　出願順位グループ別にみた特許出願の推移'!$C$2:$G$2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'1-2-3図　出願順位グループ別にみた特許出願の推移'!$C$19:$G$19</c:f>
              <c:numCache>
                <c:formatCode>0%</c:formatCode>
                <c:ptCount val="5"/>
                <c:pt idx="0">
                  <c:v>0.17244549308015475</c:v>
                </c:pt>
                <c:pt idx="1">
                  <c:v>0.17633589944123551</c:v>
                </c:pt>
                <c:pt idx="2">
                  <c:v>0.18030074196414833</c:v>
                </c:pt>
                <c:pt idx="3">
                  <c:v>0.17776976097512698</c:v>
                </c:pt>
                <c:pt idx="4">
                  <c:v>0.17593004490711728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C7-4A31-AC1A-6DE66E006757}"/>
            </c:ext>
          </c:extLst>
        </c:ser>
        <c:ser>
          <c:idx val="8"/>
          <c:order val="9"/>
          <c:tx>
            <c:strRef>
              <c:f>'1-2-3図　出願順位グループ別にみた特許出願の推移'!$B$20</c:f>
              <c:strCache>
                <c:ptCount val="1"/>
                <c:pt idx="0">
                  <c:v>301～999社</c:v>
                </c:pt>
              </c:strCache>
            </c:strRef>
          </c:tx>
          <c:invertIfNegative val="0"/>
          <c:cat>
            <c:numRef>
              <c:f>'1-2-3図　出願順位グループ別にみた特許出願の推移'!$C$2:$G$2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'1-2-3図　出願順位グループ別にみた特許出願の推移'!$C$20:$G$20</c:f>
              <c:numCache>
                <c:formatCode>0%</c:formatCode>
                <c:ptCount val="5"/>
                <c:pt idx="0">
                  <c:v>0.14078771088193121</c:v>
                </c:pt>
                <c:pt idx="1">
                  <c:v>0.140683646323116</c:v>
                </c:pt>
                <c:pt idx="2">
                  <c:v>0.14266560746548437</c:v>
                </c:pt>
                <c:pt idx="3">
                  <c:v>0.14367990396863656</c:v>
                </c:pt>
                <c:pt idx="4">
                  <c:v>0.14801165052326695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EC7-4A31-AC1A-6DE66E006757}"/>
            </c:ext>
          </c:extLst>
        </c:ser>
        <c:ser>
          <c:idx val="9"/>
          <c:order val="10"/>
          <c:tx>
            <c:strRef>
              <c:f>'1-2-3図　出願順位グループ別にみた特許出願の推移'!$B$21</c:f>
              <c:strCache>
                <c:ptCount val="1"/>
                <c:pt idx="0">
                  <c:v>1000社以下</c:v>
                </c:pt>
              </c:strCache>
            </c:strRef>
          </c:tx>
          <c:invertIfNegative val="0"/>
          <c:cat>
            <c:numRef>
              <c:f>'1-2-3図　出願順位グループ別にみた特許出願の推移'!$C$2:$G$2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'1-2-3図　出願順位グループ別にみた特許出願の推移'!$C$21:$G$21</c:f>
              <c:numCache>
                <c:formatCode>0%</c:formatCode>
                <c:ptCount val="5"/>
                <c:pt idx="0">
                  <c:v>0.25240884660878948</c:v>
                </c:pt>
                <c:pt idx="1">
                  <c:v>0.25242084169595547</c:v>
                </c:pt>
                <c:pt idx="2">
                  <c:v>0.25825878629360177</c:v>
                </c:pt>
                <c:pt idx="3">
                  <c:v>0.266739243561461</c:v>
                </c:pt>
                <c:pt idx="4">
                  <c:v>0.27703112975656641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EC7-4A31-AC1A-6DE66E006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261458816"/>
        <c:axId val="1"/>
      </c:barChart>
      <c:catAx>
        <c:axId val="1261458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350000"/>
          <c:min val="0"/>
        </c:scaling>
        <c:delete val="0"/>
        <c:axPos val="l"/>
        <c:numFmt formatCode="#,##0.0_ ;[Red]\-#,##0.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1458816"/>
        <c:crosses val="autoZero"/>
        <c:crossBetween val="between"/>
        <c:dispUnits>
          <c:builtInUnit val="tenThousands"/>
        </c:dispUnits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6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78789571694599625"/>
          <c:y val="0.20823129251700684"/>
          <c:w val="0.18230912476722533"/>
          <c:h val="0.2615419501133786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3.37" l="0.75" r="0.75" t="1" header="0.5" footer="0.5"/>
    <c:pageSetup paperSize="9" orientation="portrait" copies="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673553</xdr:colOff>
      <xdr:row>26</xdr:row>
      <xdr:rowOff>62592</xdr:rowOff>
    </xdr:from>
    <xdr:to>
      <xdr:col>7</xdr:col>
      <xdr:colOff>689882</xdr:colOff>
      <xdr:row>53</xdr:row>
      <xdr:rowOff>96610</xdr:rowOff>
    </xdr:to>
    <xdr:graphicFrame macro="">
      <xdr:nvGraphicFramePr>
        <xdr:cNvPr id="2687" name="グラフ 1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0.02099</cdr:x>
      <cdr:y>0.05379</cdr:y>
    </cdr:from>
    <cdr:to>
      <cdr:x>0.11012</cdr:x>
      <cdr:y>0.10302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43155" y="301246"/>
          <a:ext cx="607858" cy="2757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0.8196</cdr:x>
      <cdr:y>0.85303</cdr:y>
    </cdr:from>
    <cdr:to>
      <cdr:x>0.93946</cdr:x>
      <cdr:y>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5559797" y="4735045"/>
          <a:ext cx="806824" cy="806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0.74658</cdr:x>
      <cdr:y>0.83289</cdr:y>
    </cdr:from>
    <cdr:to>
      <cdr:x>0.88716</cdr:x>
      <cdr:y>0.90637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5091607" y="4664789"/>
          <a:ext cx="958742" cy="411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6"/>
  <sheetViews>
    <sheetView tabSelected="1" topLeftCell="B34" zoomScale="115" zoomScaleNormal="115" workbookViewId="0">
      <selection activeCell="J6" sqref="J6"/>
    </sheetView>
  </sheetViews>
  <sheetFormatPr defaultRowHeight="13.5" x14ac:dyDescent="0.15"/>
  <cols>
    <col min="2" max="2" width="20.5" customWidth="1"/>
    <col min="3" max="10" width="9.125" bestFit="1" customWidth="1"/>
    <col min="11" max="11" width="12.625" bestFit="1" customWidth="1"/>
    <col min="12" max="16" width="6.5" bestFit="1" customWidth="1"/>
    <col min="17" max="17" width="4" bestFit="1" customWidth="1"/>
    <col min="19" max="19" width="4" customWidth="1"/>
    <col min="21" max="21" width="4" customWidth="1"/>
    <col min="23" max="23" width="4" customWidth="1"/>
    <col min="25" max="25" width="4" customWidth="1"/>
    <col min="27" max="27" width="4" customWidth="1"/>
  </cols>
  <sheetData>
    <row r="2" spans="2:11" x14ac:dyDescent="0.15">
      <c r="B2" t="s">
        <v>6</v>
      </c>
      <c r="C2">
        <v>2015</v>
      </c>
      <c r="D2">
        <v>2016</v>
      </c>
      <c r="E2">
        <v>2017</v>
      </c>
      <c r="F2">
        <v>2018</v>
      </c>
      <c r="G2">
        <v>2019</v>
      </c>
    </row>
    <row r="3" spans="2:11" x14ac:dyDescent="0.15">
      <c r="B3" t="s">
        <v>4</v>
      </c>
      <c r="C3">
        <v>86982</v>
      </c>
      <c r="D3">
        <v>83964</v>
      </c>
      <c r="E3">
        <v>79416</v>
      </c>
      <c r="F3">
        <v>77074</v>
      </c>
      <c r="G3">
        <v>72353</v>
      </c>
      <c r="H3" s="1"/>
      <c r="I3" s="4"/>
    </row>
    <row r="4" spans="2:11" x14ac:dyDescent="0.15">
      <c r="B4" t="s">
        <v>2</v>
      </c>
      <c r="C4">
        <v>51457</v>
      </c>
      <c r="D4">
        <v>53118</v>
      </c>
      <c r="E4">
        <v>53955</v>
      </c>
      <c r="F4">
        <v>51918</v>
      </c>
      <c r="G4">
        <v>50535</v>
      </c>
      <c r="H4" s="1"/>
      <c r="I4" s="4"/>
    </row>
    <row r="5" spans="2:11" x14ac:dyDescent="0.15">
      <c r="B5" t="s">
        <v>0</v>
      </c>
      <c r="C5">
        <v>54962</v>
      </c>
      <c r="D5">
        <v>56142</v>
      </c>
      <c r="E5">
        <v>57422</v>
      </c>
      <c r="F5">
        <v>55683</v>
      </c>
      <c r="G5">
        <v>54181</v>
      </c>
      <c r="H5" s="1"/>
      <c r="I5" s="1"/>
    </row>
    <row r="6" spans="2:11" x14ac:dyDescent="0.15">
      <c r="B6" t="s">
        <v>1</v>
      </c>
      <c r="C6">
        <v>44872</v>
      </c>
      <c r="D6">
        <v>44791</v>
      </c>
      <c r="E6">
        <v>45436</v>
      </c>
      <c r="F6">
        <v>45005</v>
      </c>
      <c r="G6">
        <v>45583</v>
      </c>
      <c r="H6" s="1"/>
      <c r="I6" s="1"/>
    </row>
    <row r="7" spans="2:11" x14ac:dyDescent="0.15">
      <c r="B7" t="s">
        <v>5</v>
      </c>
      <c r="C7" s="1">
        <f>C14-SUM(C3:C6)</f>
        <v>80448</v>
      </c>
      <c r="D7" s="1">
        <f>D14-SUM(D3:D6)</f>
        <v>80366</v>
      </c>
      <c r="E7" s="1">
        <f>E14-SUM(E3:E6)</f>
        <v>82250</v>
      </c>
      <c r="F7" s="1">
        <f>F14-SUM(F3:F6)</f>
        <v>83551</v>
      </c>
      <c r="G7" s="1">
        <f>G14-SUM(G3:G6)</f>
        <v>85317</v>
      </c>
      <c r="H7" s="3"/>
      <c r="I7" s="1"/>
    </row>
    <row r="8" spans="2:11" x14ac:dyDescent="0.15">
      <c r="C8" s="1"/>
      <c r="D8" s="1"/>
      <c r="E8" s="1"/>
      <c r="F8" s="1"/>
      <c r="G8" s="1"/>
      <c r="H8" s="1"/>
      <c r="I8" s="1"/>
    </row>
    <row r="9" spans="2:11" x14ac:dyDescent="0.15">
      <c r="B9" t="s">
        <v>7</v>
      </c>
      <c r="C9" s="1">
        <f>SUM(C3:C5)</f>
        <v>193401</v>
      </c>
      <c r="D9" s="1">
        <f>SUM(D3:D5)</f>
        <v>193224</v>
      </c>
      <c r="E9" s="1">
        <f>SUM(E3:E5)</f>
        <v>190793</v>
      </c>
      <c r="F9" s="1">
        <f>SUM(F3:F5)</f>
        <v>184675</v>
      </c>
      <c r="G9" s="1">
        <f>SUM(G3:G5)</f>
        <v>177069</v>
      </c>
      <c r="H9" s="1"/>
      <c r="I9" s="1"/>
    </row>
    <row r="10" spans="2:11" x14ac:dyDescent="0.15">
      <c r="C10" s="1"/>
      <c r="D10" s="1"/>
      <c r="E10" s="1"/>
      <c r="F10" s="1"/>
      <c r="G10" s="1"/>
      <c r="H10" s="1"/>
      <c r="I10" s="1"/>
      <c r="K10" s="1"/>
    </row>
    <row r="11" spans="2:11" x14ac:dyDescent="0.15">
      <c r="C11" s="1"/>
      <c r="D11" s="1"/>
      <c r="E11" s="1"/>
      <c r="F11" s="1"/>
      <c r="G11" s="1"/>
      <c r="H11" s="1"/>
      <c r="I11" s="1"/>
      <c r="J11" s="2"/>
      <c r="K11" s="6"/>
    </row>
    <row r="12" spans="2:11" x14ac:dyDescent="0.15">
      <c r="C12" s="1"/>
      <c r="D12" s="1"/>
      <c r="E12" s="1"/>
      <c r="F12" s="1"/>
      <c r="G12" s="1"/>
      <c r="H12" s="1"/>
      <c r="I12" s="1"/>
      <c r="J12" s="2"/>
    </row>
    <row r="13" spans="2:11" x14ac:dyDescent="0.15">
      <c r="C13" s="1"/>
      <c r="D13" s="1"/>
      <c r="E13" s="1"/>
      <c r="F13" s="1"/>
      <c r="G13" s="1"/>
      <c r="H13" s="1"/>
      <c r="I13" s="1"/>
      <c r="J13" s="2"/>
    </row>
    <row r="14" spans="2:11" x14ac:dyDescent="0.15">
      <c r="B14" t="s">
        <v>3</v>
      </c>
      <c r="C14" s="1">
        <v>318721</v>
      </c>
      <c r="D14" s="1">
        <v>318381</v>
      </c>
      <c r="E14" s="1">
        <v>318479</v>
      </c>
      <c r="F14" s="1">
        <v>313231</v>
      </c>
      <c r="G14" s="1">
        <v>307969</v>
      </c>
      <c r="H14" s="1"/>
      <c r="I14" s="1"/>
      <c r="J14" s="2"/>
    </row>
    <row r="16" spans="2:11" x14ac:dyDescent="0.15">
      <c r="C16">
        <v>2015</v>
      </c>
      <c r="D16">
        <v>2016</v>
      </c>
      <c r="E16">
        <v>2017</v>
      </c>
      <c r="F16">
        <v>2018</v>
      </c>
      <c r="G16">
        <v>2019</v>
      </c>
    </row>
    <row r="17" spans="2:7" x14ac:dyDescent="0.15">
      <c r="B17" t="s">
        <v>4</v>
      </c>
      <c r="C17" s="5">
        <f>C3/$C$14</f>
        <v>0.27290953529889778</v>
      </c>
      <c r="D17" s="5">
        <f>D3/$D$14</f>
        <v>0.26372176731651703</v>
      </c>
      <c r="E17" s="5">
        <f>E3/$E$14</f>
        <v>0.24936024039261614</v>
      </c>
      <c r="F17" s="5">
        <f>F3/$F$14</f>
        <v>0.24606121360912553</v>
      </c>
      <c r="G17" s="5">
        <f>G3/$G$14</f>
        <v>0.23493598381655295</v>
      </c>
    </row>
    <row r="18" spans="2:7" x14ac:dyDescent="0.15">
      <c r="B18" t="s">
        <v>2</v>
      </c>
      <c r="C18" s="5">
        <f>C4/$C$14</f>
        <v>0.16144841413022676</v>
      </c>
      <c r="D18" s="5">
        <f>D4/$D$14</f>
        <v>0.16683784522317602</v>
      </c>
      <c r="E18" s="5">
        <f>E4/$E$14</f>
        <v>0.16941462388414935</v>
      </c>
      <c r="F18" s="5">
        <f>F4/$F$14</f>
        <v>0.16574987788564988</v>
      </c>
      <c r="G18" s="5">
        <f>G4/$G$14</f>
        <v>0.16409119099649641</v>
      </c>
    </row>
    <row r="19" spans="2:7" x14ac:dyDescent="0.15">
      <c r="B19" t="s">
        <v>0</v>
      </c>
      <c r="C19" s="5">
        <f>C5/$C$14</f>
        <v>0.17244549308015475</v>
      </c>
      <c r="D19" s="5">
        <f>D5/$D$14</f>
        <v>0.17633589944123551</v>
      </c>
      <c r="E19" s="5">
        <f>E5/$E$14</f>
        <v>0.18030074196414833</v>
      </c>
      <c r="F19" s="5">
        <f>F5/$F$14</f>
        <v>0.17776976097512698</v>
      </c>
      <c r="G19" s="5">
        <f>G5/$G$14</f>
        <v>0.17593004490711728</v>
      </c>
    </row>
    <row r="20" spans="2:7" x14ac:dyDescent="0.15">
      <c r="B20" t="s">
        <v>1</v>
      </c>
      <c r="C20" s="5">
        <f>C6/$C$14</f>
        <v>0.14078771088193121</v>
      </c>
      <c r="D20" s="5">
        <f>D6/$D$14</f>
        <v>0.140683646323116</v>
      </c>
      <c r="E20" s="5">
        <f>E6/$E$14</f>
        <v>0.14266560746548437</v>
      </c>
      <c r="F20" s="5">
        <f>F6/$F$14</f>
        <v>0.14367990396863656</v>
      </c>
      <c r="G20" s="5">
        <f>G6/$G$14</f>
        <v>0.14801165052326695</v>
      </c>
    </row>
    <row r="21" spans="2:7" x14ac:dyDescent="0.15">
      <c r="B21" t="s">
        <v>5</v>
      </c>
      <c r="C21" s="5">
        <f>C7/$C$14</f>
        <v>0.25240884660878948</v>
      </c>
      <c r="D21" s="5">
        <f>D7/$D$14</f>
        <v>0.25242084169595547</v>
      </c>
      <c r="E21" s="5">
        <f>E7/$E$14</f>
        <v>0.25825878629360177</v>
      </c>
      <c r="F21" s="5">
        <f>F7/$F$14</f>
        <v>0.266739243561461</v>
      </c>
      <c r="G21" s="5">
        <f>G7/$G$14</f>
        <v>0.27703112975656641</v>
      </c>
    </row>
    <row r="23" spans="2:7" x14ac:dyDescent="0.15">
      <c r="C23">
        <f>SUM(C17:C21)</f>
        <v>1</v>
      </c>
      <c r="D23">
        <f>SUM(D17:D21)</f>
        <v>1</v>
      </c>
      <c r="E23">
        <f>SUM(E17:E21)</f>
        <v>1</v>
      </c>
      <c r="F23">
        <f>SUM(F17:F21)</f>
        <v>1</v>
      </c>
      <c r="G23">
        <f>SUM(G17:G21)</f>
        <v>1</v>
      </c>
    </row>
    <row r="26" spans="2:7" x14ac:dyDescent="0.15">
      <c r="B26" t="s">
        <v>10</v>
      </c>
    </row>
    <row r="55" spans="2:2" x14ac:dyDescent="0.15">
      <c r="B55" t="s">
        <v>9</v>
      </c>
    </row>
    <row r="56" spans="2:2" x14ac:dyDescent="0.15">
      <c r="B56" t="s">
        <v>8</v>
      </c>
    </row>
  </sheetData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1-2-3図　出願順位グループ別にみた特許出願の推移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2020-08-14T02:43:01Z</dcterms:created>
  <dcterms:modified xsi:type="dcterms:W3CDTF">2020-08-14T02:43:20Z</dcterms:modified>
</cp:coreProperties>
</file>