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9045" yWindow="3900" windowWidth="18180" windowHeight="16875"/>
  </bookViews>
  <sheets>
    <sheet name="1-4-7図　大学等からの特許出願の審査結果の状況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P5" i="1"/>
  <c r="Q5" i="1"/>
  <c r="R5" i="1"/>
  <c r="S5" i="1"/>
  <c r="T5" i="1"/>
</calcChain>
</file>

<file path=xl/sharedStrings.xml><?xml version="1.0" encoding="utf-8"?>
<sst xmlns="http://schemas.openxmlformats.org/spreadsheetml/2006/main" count="5" uniqueCount="5">
  <si>
    <t>特許査定率</t>
  </si>
  <si>
    <t>拒絶査定、取下・放棄</t>
    <phoneticPr fontId="6"/>
  </si>
  <si>
    <t>特許査定件数</t>
  </si>
  <si>
    <t>ＣＹ</t>
    <phoneticPr fontId="6"/>
  </si>
  <si>
    <t>1-4-7図　大学等からの特許出願の審査結果の状況の推移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</si>
</sst>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1" xfId="2" applyFont="1" applyFill="1" applyBorder="1"/>
    <xf numFmtId="0" fontId="2" fillId="0" borderId="1" xfId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3" fontId="5" fillId="0" borderId="2" xfId="2" applyNumberFormat="1" applyFont="1" applyFill="1" applyBorder="1"/>
    <xf numFmtId="3" fontId="5" fillId="0" borderId="1" xfId="2" applyNumberFormat="1" applyFont="1" applyFill="1" applyBorder="1"/>
    <xf numFmtId="3" fontId="0" fillId="0" borderId="3" xfId="0" applyNumberFormat="1" applyFont="1" applyFill="1" applyBorder="1">
      <alignment vertical="center"/>
    </xf>
    <xf numFmtId="3" fontId="0" fillId="0" borderId="4" xfId="0" applyNumberFormat="1" applyFont="1" applyFill="1" applyBorder="1">
      <alignment vertical="center"/>
    </xf>
    <xf numFmtId="0" fontId="5" fillId="0" borderId="1" xfId="2" applyFont="1" applyFill="1" applyBorder="1" applyAlignment="1">
      <alignment horizontal="center"/>
    </xf>
    <xf numFmtId="177" fontId="5" fillId="0" borderId="1" xfId="2" applyNumberFormat="1" applyFont="1" applyFill="1" applyBorder="1" applyAlignment="1">
      <alignment horizontal="center"/>
    </xf>
  </cellXfs>
  <cellStyles count="3">
    <cellStyle name="標準" xfId="0" builtinId="0"/>
    <cellStyle name="標準 2 2" xfId="1"/>
    <cellStyle name="標準_コピー ～ 大学等：２０１０年次報告（出願状況等）" xfId="2"/>
  </cellStyles>
  <dxfs count="0"/>
  <tableStyles count="0" defaultTableStyle="TableStyleMedium2" defaultPivotStyle="PivotStyleLight16"/>
  <colors>
    <mruColors>
      <color rgb="FFE85298"/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9237286712629"/>
          <c:y val="8.7128797115560333E-2"/>
          <c:w val="0.8088038444618324"/>
          <c:h val="0.764357174695597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'1-4-7図　大学等からの特許出願の審査結果の状況の推移'!$J$3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0091A8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8194404489977891E-3"/>
                  <c:y val="9.892068019999470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3-4621-A30D-3E192C7679AC}"/>
                </c:ext>
              </c:extLst>
            </c:dLbl>
            <c:dLbl>
              <c:idx val="5"/>
              <c:layout>
                <c:manualLayout>
                  <c:x val="1.819440448997655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23-4621-A30D-3E192C7679AC}"/>
                </c:ext>
              </c:extLst>
            </c:dLbl>
            <c:dLbl>
              <c:idx val="6"/>
              <c:layout>
                <c:manualLayout>
                  <c:x val="1.8194404489977891E-3"/>
                  <c:y val="-9.892068019999470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23-4621-A30D-3E192C7679AC}"/>
                </c:ext>
              </c:extLst>
            </c:dLbl>
            <c:dLbl>
              <c:idx val="7"/>
              <c:layout>
                <c:manualLayout>
                  <c:x val="1.819440448997789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23-4621-A30D-3E192C7679AC}"/>
                </c:ext>
              </c:extLst>
            </c:dLbl>
            <c:dLbl>
              <c:idx val="8"/>
              <c:layout>
                <c:manualLayout>
                  <c:x val="1.8194404489977891E-3"/>
                  <c:y val="-8.09360369510184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23-4621-A30D-3E192C7679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'1-4-7図　大学等からの特許出願の審査結果の状況の推移'!$K$2:$T$2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'1-4-7図　大学等からの特許出願の審査結果の状況の推移'!$K$3:$T$3</c:f>
              <c:numCache>
                <c:formatCode>#,##0</c:formatCode>
                <c:ptCount val="10"/>
                <c:pt idx="0">
                  <c:v>2330</c:v>
                </c:pt>
                <c:pt idx="1">
                  <c:v>3207</c:v>
                </c:pt>
                <c:pt idx="2">
                  <c:v>4436</c:v>
                </c:pt>
                <c:pt idx="3">
                  <c:v>4643</c:v>
                </c:pt>
                <c:pt idx="4">
                  <c:v>3908</c:v>
                </c:pt>
                <c:pt idx="5">
                  <c:v>3548</c:v>
                </c:pt>
                <c:pt idx="6">
                  <c:v>3452</c:v>
                </c:pt>
                <c:pt idx="7">
                  <c:v>3289</c:v>
                </c:pt>
                <c:pt idx="8" formatCode="#,##0_ ">
                  <c:v>3268</c:v>
                </c:pt>
                <c:pt idx="9" formatCode="General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23-4621-A30D-3E192C7679AC}"/>
            </c:ext>
          </c:extLst>
        </c:ser>
        <c:ser>
          <c:idx val="0"/>
          <c:order val="1"/>
          <c:tx>
            <c:strRef>
              <c:f>'1-4-7図　大学等からの特許出願の審査結果の状況の推移'!$J$4</c:f>
              <c:strCache>
                <c:ptCount val="1"/>
                <c:pt idx="0">
                  <c:v>拒絶査定、取下・放棄</c:v>
                </c:pt>
              </c:strCache>
            </c:strRef>
          </c:tx>
          <c:spPr>
            <a:solidFill>
              <a:srgbClr val="57B8C8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103748394466671E-3"/>
                  <c:y val="-2.76755351399809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23-4621-A30D-3E192C7679AC}"/>
                </c:ext>
              </c:extLst>
            </c:dLbl>
            <c:dLbl>
              <c:idx val="1"/>
              <c:layout>
                <c:manualLayout>
                  <c:x val="-8.2161346259860797E-4"/>
                  <c:y val="1.130130489709758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23-4621-A30D-3E192C7679AC}"/>
                </c:ext>
              </c:extLst>
            </c:dLbl>
            <c:dLbl>
              <c:idx val="2"/>
              <c:layout>
                <c:manualLayout>
                  <c:x val="-2.3303822773448656E-3"/>
                  <c:y val="-0.141623450254049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423-4621-A30D-3E192C7679AC}"/>
                </c:ext>
              </c:extLst>
            </c:dLbl>
            <c:dLbl>
              <c:idx val="3"/>
              <c:layout>
                <c:manualLayout>
                  <c:x val="-2.1044519694105594E-3"/>
                  <c:y val="-0.1282716254547956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23-4621-A30D-3E192C7679AC}"/>
                </c:ext>
              </c:extLst>
            </c:dLbl>
            <c:dLbl>
              <c:idx val="4"/>
              <c:layout>
                <c:manualLayout>
                  <c:x val="-4.5403650968499403E-4"/>
                  <c:y val="-1.4075581283075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423-4621-A30D-3E192C7679AC}"/>
                </c:ext>
              </c:extLst>
            </c:dLbl>
            <c:dLbl>
              <c:idx val="5"/>
              <c:layout>
                <c:manualLayout>
                  <c:x val="-1.3994623729028689E-3"/>
                  <c:y val="-1.00670419901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23-4621-A30D-3E192C7679AC}"/>
                </c:ext>
              </c:extLst>
            </c:dLbl>
            <c:dLbl>
              <c:idx val="6"/>
              <c:layout>
                <c:manualLayout>
                  <c:x val="-8.4435792965106686E-17"/>
                  <c:y val="-3.4542304940011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423-4621-A30D-3E192C7679AC}"/>
                </c:ext>
              </c:extLst>
            </c:dLbl>
            <c:dLbl>
              <c:idx val="7"/>
              <c:layout>
                <c:manualLayout>
                  <c:x val="0"/>
                  <c:y val="-8.57573917132738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423-4621-A30D-3E192C7679AC}"/>
                </c:ext>
              </c:extLst>
            </c:dLbl>
            <c:dLbl>
              <c:idx val="8"/>
              <c:layout>
                <c:manualLayout>
                  <c:x val="1.8194098794643799E-3"/>
                  <c:y val="-2.61732756250191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423-4621-A30D-3E192C7679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'1-4-7図　大学等からの特許出願の審査結果の状況の推移'!$K$2:$T$2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'1-4-7図　大学等からの特許出願の審査結果の状況の推移'!$K$4:$T$4</c:f>
              <c:numCache>
                <c:formatCode>#,##0</c:formatCode>
                <c:ptCount val="10"/>
                <c:pt idx="0">
                  <c:v>1748</c:v>
                </c:pt>
                <c:pt idx="1">
                  <c:v>1883</c:v>
                </c:pt>
                <c:pt idx="2">
                  <c:v>2234</c:v>
                </c:pt>
                <c:pt idx="3">
                  <c:v>1950</c:v>
                </c:pt>
                <c:pt idx="4">
                  <c:v>1497</c:v>
                </c:pt>
                <c:pt idx="5">
                  <c:v>1285</c:v>
                </c:pt>
                <c:pt idx="6" formatCode="General">
                  <c:v>876</c:v>
                </c:pt>
                <c:pt idx="7" formatCode="General">
                  <c:v>831</c:v>
                </c:pt>
                <c:pt idx="8" formatCode="#,##0_ ">
                  <c:v>888</c:v>
                </c:pt>
                <c:pt idx="9" formatCode="General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23-4621-A30D-3E192C767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2030664"/>
        <c:axId val="1"/>
      </c:barChart>
      <c:lineChart>
        <c:grouping val="standard"/>
        <c:varyColors val="0"/>
        <c:ser>
          <c:idx val="3"/>
          <c:order val="2"/>
          <c:tx>
            <c:strRef>
              <c:f>'1-4-7図　大学等からの特許出願の審査結果の状況の推移'!$J$5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34925">
              <a:solidFill>
                <a:srgbClr val="E85298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bg1"/>
              </a:solidFill>
              <a:ln w="19050">
                <a:solidFill>
                  <a:srgbClr val="E85298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332744028758065E-2"/>
                  <c:y val="-4.468876703282416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16A7C1C-6216-4685-B6EA-BC551BEF7AFF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423-4621-A30D-3E192C7679AC}"/>
                </c:ext>
              </c:extLst>
            </c:dLbl>
            <c:dLbl>
              <c:idx val="1"/>
              <c:layout>
                <c:manualLayout>
                  <c:x val="-4.5360495741141163E-2"/>
                  <c:y val="-4.503174220234670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E77349F2-4806-422B-A1AD-8806A09BAD4A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423-4621-A30D-3E192C7679AC}"/>
                </c:ext>
              </c:extLst>
            </c:dLbl>
            <c:dLbl>
              <c:idx val="2"/>
              <c:layout>
                <c:manualLayout>
                  <c:x val="-4.4680710248006607E-2"/>
                  <c:y val="-4.5749514979800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53019E37-EC4B-499A-AE68-C08AA9316AA3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423-4621-A30D-3E192C7679AC}"/>
                </c:ext>
              </c:extLst>
            </c:dLbl>
            <c:dLbl>
              <c:idx val="3"/>
              <c:layout>
                <c:manualLayout>
                  <c:x val="-4.7939292562522946E-2"/>
                  <c:y val="-4.854988955981952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595CA2EB-2165-43CC-8E87-FA5A7C8968FF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C423-4621-A30D-3E192C7679AC}"/>
                </c:ext>
              </c:extLst>
            </c:dLbl>
            <c:dLbl>
              <c:idx val="4"/>
              <c:layout>
                <c:manualLayout>
                  <c:x val="-4.6453701059388383E-2"/>
                  <c:y val="-4.814054964694775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7953177-33B2-4689-AFDA-EE790FBF1D74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C423-4621-A30D-3E192C7679AC}"/>
                </c:ext>
              </c:extLst>
            </c:dLbl>
            <c:dLbl>
              <c:idx val="5"/>
              <c:layout>
                <c:manualLayout>
                  <c:x val="-4.5718792922905364E-2"/>
                  <c:y val="-4.446437804404062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A94F9591-F7CF-4CD4-86AF-63239065626D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C423-4621-A30D-3E192C7679AC}"/>
                </c:ext>
              </c:extLst>
            </c:dLbl>
            <c:dLbl>
              <c:idx val="6"/>
              <c:layout>
                <c:manualLayout>
                  <c:x val="-4.6913177303614252E-2"/>
                  <c:y val="-4.326926869044682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2260345-BA8A-4391-81E3-ACCD68C52CA7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423-4621-A30D-3E192C7679AC}"/>
                </c:ext>
              </c:extLst>
            </c:dLbl>
            <c:dLbl>
              <c:idx val="7"/>
              <c:layout>
                <c:manualLayout>
                  <c:x val="-4.6083436461634091E-2"/>
                  <c:y val="4.349338569257732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DB75A3B0-6035-4E7F-9ACA-A845FEC12B8D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423-4621-A30D-3E192C7679AC}"/>
                </c:ext>
              </c:extLst>
            </c:dLbl>
            <c:dLbl>
              <c:idx val="8"/>
              <c:layout>
                <c:manualLayout>
                  <c:x val="-4.5600206709912557E-2"/>
                  <c:y val="-4.474126045686686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dbl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8DD2786-1F84-482B-8FB2-C53C0222CBB3}" type="VALUE">
                      <a:rPr lang="en-US" altLang="ja-JP" sz="1000"/>
                      <a:pPr>
                        <a:defRPr sz="1000" b="0" i="0" u="dbl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1000"/>
                      <a:t>%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C423-4621-A30D-3E192C7679AC}"/>
                </c:ext>
              </c:extLst>
            </c:dLbl>
            <c:dLbl>
              <c:idx val="9"/>
              <c:layout>
                <c:manualLayout>
                  <c:x val="-4.8359240069084632E-2"/>
                  <c:y val="4.4904996422015613E-2"/>
                </c:manualLayout>
              </c:layout>
              <c:tx>
                <c:rich>
                  <a:bodyPr/>
                  <a:lstStyle/>
                  <a:p>
                    <a:fld id="{0E1BAFC3-72FE-48A7-8F79-2A199AF860D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C423-4621-A30D-3E192C7679AC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dbl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'1-4-7図　大学等からの特許出願の審査結果の状況の推移'!$K$2:$T$2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'1-4-7図　大学等からの特許出願の審査結果の状況の推移'!$K$5:$T$5</c:f>
              <c:numCache>
                <c:formatCode>0_ </c:formatCode>
                <c:ptCount val="10"/>
                <c:pt idx="0">
                  <c:v>57.135850907307507</c:v>
                </c:pt>
                <c:pt idx="1">
                  <c:v>63.005893909626721</c:v>
                </c:pt>
                <c:pt idx="2">
                  <c:v>66.506746626686649</c:v>
                </c:pt>
                <c:pt idx="3">
                  <c:v>70.423176095859247</c:v>
                </c:pt>
                <c:pt idx="4">
                  <c:v>72.303422756706752</c:v>
                </c:pt>
                <c:pt idx="5">
                  <c:v>73.411959445478999</c:v>
                </c:pt>
                <c:pt idx="6">
                  <c:v>79.759704251386324</c:v>
                </c:pt>
                <c:pt idx="7">
                  <c:v>79.830097087378633</c:v>
                </c:pt>
                <c:pt idx="8">
                  <c:v>78.633301251203079</c:v>
                </c:pt>
                <c:pt idx="9">
                  <c:v>78.039883268482484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423-4621-A30D-3E192C767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03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030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531071051615722"/>
              <c:y val="5.2222060614673695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217595742918967"/>
          <c:y val="2.5366835198663128E-2"/>
          <c:w val="0.60933087067820213"/>
          <c:h val="0.1040215674536419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123824</xdr:rowOff>
    </xdr:from>
    <xdr:to>
      <xdr:col>8</xdr:col>
      <xdr:colOff>38099</xdr:colOff>
      <xdr:row>23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1410C2-0B79-49E9-B1ED-E8699DB60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0.07739</cdr:x>
      <cdr:y>0.00988</cdr:y>
    </cdr:from>
    <cdr:to>
      <cdr:x>0.13681</cdr:x>
      <cdr:y>0.0834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785" y="50800"/>
          <a:ext cx="412047" cy="354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  <cdr:relSizeAnchor xmlns:cdr="http://schemas.openxmlformats.org/drawingml/2006/chartDrawing">
    <cdr:from>
      <cdr:x>0.83037</cdr:x>
      <cdr:y>0.90589</cdr:y>
    </cdr:from>
    <cdr:to>
      <cdr:x>0.93911</cdr:x>
      <cdr:y>0.98456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466" y="3330632"/>
          <a:ext cx="599698" cy="289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zoomScaleNormal="100" workbookViewId="0"/>
  </sheetViews>
  <sheetFormatPr defaultRowHeight="13.5" x14ac:dyDescent="0.15"/>
  <cols>
    <col min="1" max="9" width="9" style="1"/>
    <col min="10" max="10" width="21.375" style="1" bestFit="1" customWidth="1"/>
    <col min="11" max="16384" width="9" style="1"/>
  </cols>
  <sheetData>
    <row r="1" spans="1:20" x14ac:dyDescent="0.15">
      <c r="A1" s="1" t="s">
        <v>4</v>
      </c>
    </row>
    <row r="2" spans="1:20" x14ac:dyDescent="0.15">
      <c r="J2" s="9" t="s">
        <v>3</v>
      </c>
      <c r="K2" s="9">
        <v>2010</v>
      </c>
      <c r="L2" s="9">
        <v>2011</v>
      </c>
      <c r="M2" s="9">
        <v>2012</v>
      </c>
      <c r="N2" s="9">
        <v>2013</v>
      </c>
      <c r="O2" s="9">
        <v>2014</v>
      </c>
      <c r="P2" s="9">
        <v>2015</v>
      </c>
      <c r="Q2" s="9">
        <v>2016</v>
      </c>
      <c r="R2" s="9">
        <v>2017</v>
      </c>
      <c r="S2" s="9">
        <v>2018</v>
      </c>
      <c r="T2" s="3">
        <v>2019</v>
      </c>
    </row>
    <row r="3" spans="1:20" x14ac:dyDescent="0.15">
      <c r="J3" s="2" t="s">
        <v>2</v>
      </c>
      <c r="K3" s="8">
        <v>2330</v>
      </c>
      <c r="L3" s="8">
        <v>3207</v>
      </c>
      <c r="M3" s="8">
        <v>4436</v>
      </c>
      <c r="N3" s="8">
        <v>4643</v>
      </c>
      <c r="O3" s="8">
        <v>3908</v>
      </c>
      <c r="P3" s="7">
        <v>3548</v>
      </c>
      <c r="Q3" s="6">
        <v>3452</v>
      </c>
      <c r="R3" s="6">
        <v>3289</v>
      </c>
      <c r="S3" s="4">
        <v>3268</v>
      </c>
      <c r="T3" s="3">
        <v>3209</v>
      </c>
    </row>
    <row r="4" spans="1:20" x14ac:dyDescent="0.15">
      <c r="J4" s="2" t="s">
        <v>1</v>
      </c>
      <c r="K4" s="6">
        <v>1748</v>
      </c>
      <c r="L4" s="6">
        <v>1883</v>
      </c>
      <c r="M4" s="6">
        <v>2234</v>
      </c>
      <c r="N4" s="6">
        <v>1950</v>
      </c>
      <c r="O4" s="6">
        <v>1497</v>
      </c>
      <c r="P4" s="5">
        <v>1285</v>
      </c>
      <c r="Q4" s="2">
        <v>876</v>
      </c>
      <c r="R4" s="2">
        <v>831</v>
      </c>
      <c r="S4" s="4">
        <v>888</v>
      </c>
      <c r="T4" s="3">
        <v>903</v>
      </c>
    </row>
    <row r="5" spans="1:20" x14ac:dyDescent="0.15">
      <c r="J5" s="2" t="s">
        <v>0</v>
      </c>
      <c r="K5" s="10">
        <f>(K3/SUM(K3:K4))*100</f>
        <v>57.135850907307507</v>
      </c>
      <c r="L5" s="10">
        <f t="shared" ref="L5:T5" si="0">(L3/SUM(L3:L4))*100</f>
        <v>63.005893909626721</v>
      </c>
      <c r="M5" s="10">
        <f t="shared" si="0"/>
        <v>66.506746626686649</v>
      </c>
      <c r="N5" s="10">
        <f t="shared" si="0"/>
        <v>70.423176095859247</v>
      </c>
      <c r="O5" s="10">
        <f t="shared" si="0"/>
        <v>72.303422756706752</v>
      </c>
      <c r="P5" s="10">
        <f t="shared" si="0"/>
        <v>73.411959445478999</v>
      </c>
      <c r="Q5" s="10">
        <f t="shared" si="0"/>
        <v>79.759704251386324</v>
      </c>
      <c r="R5" s="10">
        <f t="shared" si="0"/>
        <v>79.830097087378633</v>
      </c>
      <c r="S5" s="10">
        <f t="shared" si="0"/>
        <v>78.633301251203079</v>
      </c>
      <c r="T5" s="10">
        <f t="shared" si="0"/>
        <v>78.039883268482484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　大学等からの特許出願の審査結果の状況の推移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2020-07-28T06:02:53Z</dcterms:created>
  <dcterms:modified xsi:type="dcterms:W3CDTF">2020-07-28T06:02:57Z</dcterms:modified>
</cp:coreProperties>
</file>