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18405" yWindow="1680" windowWidth="18180" windowHeight="16875" tabRatio="812"/>
  </bookViews>
  <sheets>
    <sheet name="1-5-14 図　日本国籍出願人の特許出願件数の推移" sheetId="2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8" i="25" l="1"/>
  <c r="L19" i="25"/>
  <c r="L20" i="25"/>
  <c r="L21" i="25"/>
  <c r="L22" i="25"/>
  <c r="L23" i="25"/>
  <c r="D26" i="25"/>
  <c r="E26" i="25"/>
  <c r="F26" i="25"/>
  <c r="G26" i="25"/>
  <c r="H26" i="25"/>
  <c r="I26" i="25"/>
  <c r="J26" i="25"/>
  <c r="K26" i="25"/>
  <c r="D27" i="25"/>
  <c r="E27" i="25"/>
  <c r="F27" i="25"/>
  <c r="G27" i="25"/>
  <c r="H27" i="25"/>
  <c r="I27" i="25"/>
  <c r="J27" i="25"/>
  <c r="K27" i="25"/>
  <c r="D28" i="25"/>
  <c r="E28" i="25"/>
  <c r="F28" i="25"/>
  <c r="G28" i="25"/>
  <c r="H28" i="25"/>
  <c r="I28" i="25"/>
  <c r="J28" i="25"/>
  <c r="K28" i="25"/>
  <c r="D29" i="25"/>
  <c r="E29" i="25"/>
  <c r="F29" i="25"/>
  <c r="G29" i="25"/>
  <c r="H29" i="25"/>
  <c r="I29" i="25"/>
  <c r="J29" i="25"/>
  <c r="K29" i="25"/>
  <c r="D30" i="25"/>
  <c r="E30" i="25"/>
  <c r="F30" i="25"/>
  <c r="G30" i="25"/>
  <c r="H30" i="25"/>
  <c r="I30" i="25"/>
  <c r="J30" i="25"/>
  <c r="K30" i="25"/>
  <c r="D31" i="25"/>
  <c r="E31" i="25"/>
  <c r="F31" i="25"/>
  <c r="G31" i="25"/>
  <c r="H31" i="25"/>
  <c r="I31" i="25"/>
  <c r="J31" i="25"/>
  <c r="K31" i="25"/>
  <c r="D32" i="25"/>
  <c r="E32" i="25"/>
  <c r="F32" i="25"/>
  <c r="G32" i="25"/>
  <c r="H32" i="25"/>
  <c r="I32" i="25"/>
  <c r="J32" i="25"/>
  <c r="K32" i="25"/>
  <c r="D33" i="25"/>
  <c r="E33" i="25"/>
  <c r="F33" i="25"/>
  <c r="G33" i="25"/>
  <c r="H33" i="25"/>
  <c r="I33" i="25"/>
  <c r="J33" i="25"/>
  <c r="K33" i="25"/>
  <c r="D34" i="25"/>
  <c r="E34" i="25"/>
  <c r="F34" i="25"/>
  <c r="G34" i="25"/>
  <c r="H34" i="25"/>
  <c r="I34" i="25"/>
  <c r="J34" i="25"/>
  <c r="K34" i="25"/>
  <c r="D35" i="25"/>
  <c r="E35" i="25"/>
  <c r="F35" i="25"/>
  <c r="G35" i="25"/>
  <c r="H35" i="25"/>
  <c r="I35" i="25"/>
  <c r="J35" i="25"/>
  <c r="K35" i="25"/>
  <c r="D36" i="25"/>
  <c r="E36" i="25"/>
  <c r="F36" i="25"/>
  <c r="G36" i="25"/>
  <c r="H36" i="25"/>
  <c r="I36" i="25"/>
  <c r="J36" i="25"/>
  <c r="K36" i="25"/>
  <c r="D37" i="25"/>
  <c r="E37" i="25"/>
  <c r="F37" i="25"/>
  <c r="G37" i="25"/>
  <c r="H37" i="25"/>
  <c r="I37" i="25"/>
  <c r="J37" i="25"/>
  <c r="K37" i="25"/>
  <c r="H38" i="25"/>
  <c r="I38" i="25"/>
  <c r="J38" i="25"/>
  <c r="K38" i="25"/>
</calcChain>
</file>

<file path=xl/sharedStrings.xml><?xml version="1.0" encoding="utf-8"?>
<sst xmlns="http://schemas.openxmlformats.org/spreadsheetml/2006/main" count="98" uniqueCount="36">
  <si>
    <t>2013年</t>
    <rPh sb="4" eb="5">
      <t>ネン</t>
    </rPh>
    <phoneticPr fontId="1"/>
  </si>
  <si>
    <t>出願件数</t>
    <rPh sb="0" eb="2">
      <t>シュツガン</t>
    </rPh>
    <rPh sb="2" eb="4">
      <t>ケンスウ</t>
    </rPh>
    <phoneticPr fontId="1"/>
  </si>
  <si>
    <t>2010年</t>
    <rPh sb="4" eb="5">
      <t>ネン</t>
    </rPh>
    <phoneticPr fontId="1"/>
  </si>
  <si>
    <t>2017年</t>
    <rPh sb="4" eb="5">
      <t>ネン</t>
    </rPh>
    <phoneticPr fontId="1"/>
  </si>
  <si>
    <t>2016年</t>
    <rPh sb="4" eb="5">
      <t>ネン</t>
    </rPh>
    <phoneticPr fontId="1"/>
  </si>
  <si>
    <t>2015年</t>
    <rPh sb="4" eb="5">
      <t>ネン</t>
    </rPh>
    <phoneticPr fontId="1"/>
  </si>
  <si>
    <t>2014年</t>
    <rPh sb="4" eb="5">
      <t>ネン</t>
    </rPh>
    <phoneticPr fontId="1"/>
  </si>
  <si>
    <t>出願全体</t>
    <rPh sb="0" eb="2">
      <t>シュツガン</t>
    </rPh>
    <rPh sb="2" eb="4">
      <t>ゼンタイ</t>
    </rPh>
    <phoneticPr fontId="1"/>
  </si>
  <si>
    <t>ASEAN</t>
  </si>
  <si>
    <t>韓国</t>
    <rPh sb="0" eb="2">
      <t>カンコク</t>
    </rPh>
    <phoneticPr fontId="1"/>
  </si>
  <si>
    <t>中国</t>
    <rPh sb="0" eb="2">
      <t>チュウゴク</t>
    </rPh>
    <phoneticPr fontId="1"/>
  </si>
  <si>
    <t>欧州</t>
    <rPh sb="0" eb="2">
      <t>オウシュウ</t>
    </rPh>
    <phoneticPr fontId="1"/>
  </si>
  <si>
    <t>米国</t>
    <rPh sb="0" eb="2">
      <t>ベイコク</t>
    </rPh>
    <phoneticPr fontId="1"/>
  </si>
  <si>
    <t>【日本】</t>
    <phoneticPr fontId="1"/>
  </si>
  <si>
    <t>本調査</t>
    <rPh sb="0" eb="3">
      <t>ホンチョウサ</t>
    </rPh>
    <phoneticPr fontId="1"/>
  </si>
  <si>
    <t>台湾</t>
  </si>
  <si>
    <t>韓国</t>
  </si>
  <si>
    <t>中国</t>
  </si>
  <si>
    <t>欧州</t>
  </si>
  <si>
    <t>米国</t>
  </si>
  <si>
    <t>2017</t>
    <phoneticPr fontId="1"/>
  </si>
  <si>
    <t>2016</t>
    <phoneticPr fontId="1"/>
  </si>
  <si>
    <t>2015</t>
    <phoneticPr fontId="1"/>
  </si>
  <si>
    <t>2014</t>
    <phoneticPr fontId="1"/>
  </si>
  <si>
    <t>2013</t>
    <phoneticPr fontId="1"/>
  </si>
  <si>
    <t>2012</t>
    <phoneticPr fontId="1"/>
  </si>
  <si>
    <t>2011</t>
    <phoneticPr fontId="1"/>
  </si>
  <si>
    <t>種類</t>
    <rPh sb="0" eb="2">
      <t>シュルイ</t>
    </rPh>
    <phoneticPr fontId="1"/>
  </si>
  <si>
    <t>出願人国籍</t>
    <rPh sb="0" eb="2">
      <t>シュツガン</t>
    </rPh>
    <rPh sb="2" eb="3">
      <t>ニン</t>
    </rPh>
    <rPh sb="3" eb="5">
      <t>コクセキ</t>
    </rPh>
    <phoneticPr fontId="1"/>
  </si>
  <si>
    <t>日本</t>
    <rPh sb="0" eb="2">
      <t>ニホン</t>
    </rPh>
    <phoneticPr fontId="1"/>
  </si>
  <si>
    <t>日本</t>
  </si>
  <si>
    <t>2012年</t>
    <rPh sb="4" eb="5">
      <t>ネン</t>
    </rPh>
    <phoneticPr fontId="1"/>
  </si>
  <si>
    <t>2011年</t>
    <rPh sb="4" eb="5">
      <t>ネン</t>
    </rPh>
    <phoneticPr fontId="1"/>
  </si>
  <si>
    <t>指数</t>
    <rPh sb="0" eb="2">
      <t>シスウ</t>
    </rPh>
    <phoneticPr fontId="1"/>
  </si>
  <si>
    <t>1-5-14 図【日本国籍出願人の特許出願件数の推移】</t>
  </si>
  <si>
    <t>出願先：日米欧中韓台ASEAN、出願年：2010-2017 年（優先権主張年）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</si>
</sst>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1"/>
      <charset val="128"/>
    </font>
    <font>
      <b/>
      <sz val="11"/>
      <name val="メイリオ"/>
      <family val="3"/>
      <charset val="128"/>
    </font>
    <font>
      <sz val="11"/>
      <color theme="1"/>
      <name val="ＭＳ Ｐゴシック"/>
      <family val="2"/>
      <charset val="128"/>
    </font>
    <font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4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3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2" borderId="16" xfId="0" applyNumberFormat="1" applyFont="1" applyFill="1" applyBorder="1">
      <alignment vertical="center"/>
    </xf>
    <xf numFmtId="176" fontId="3" fillId="2" borderId="17" xfId="0" applyNumberFormat="1" applyFont="1" applyFill="1" applyBorder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76" fontId="3" fillId="2" borderId="13" xfId="0" applyNumberFormat="1" applyFont="1" applyFill="1" applyBorder="1">
      <alignment vertical="center"/>
    </xf>
    <xf numFmtId="176" fontId="3" fillId="2" borderId="4" xfId="0" applyNumberFormat="1" applyFont="1" applyFill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49" fontId="3" fillId="3" borderId="20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176" fontId="3" fillId="0" borderId="1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6" fontId="3" fillId="0" borderId="7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16" xfId="0" applyNumberFormat="1" applyFont="1" applyBorder="1">
      <alignment vertical="center"/>
    </xf>
    <xf numFmtId="176" fontId="3" fillId="0" borderId="17" xfId="0" applyNumberFormat="1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6" fontId="3" fillId="3" borderId="22" xfId="0" applyNumberFormat="1" applyFont="1" applyFill="1" applyBorder="1" applyAlignment="1">
      <alignment horizontal="center" vertical="center"/>
    </xf>
    <xf numFmtId="176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176" fontId="3" fillId="0" borderId="12" xfId="0" applyNumberFormat="1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176" fontId="3" fillId="0" borderId="25" xfId="0" applyNumberFormat="1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4">
    <cellStyle name="桁区切り 2" xfId="2"/>
    <cellStyle name="標準" xfId="0" builtinId="0"/>
    <cellStyle name="標準 2" xfId="1"/>
    <cellStyle name="標準 2 2" xfId="3"/>
  </cellStyles>
  <dxfs count="0"/>
  <tableStyles count="0" defaultTableStyle="TableStyleMedium2" defaultPivotStyle="PivotStyleLight16"/>
  <colors>
    <mruColors>
      <color rgb="FFA674B0"/>
      <color rgb="FFEE87B4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'1-5-14 図　日本国籍出願人の特許出願件数の推移'!$B$26:$C$26</c:f>
              <c:strCache>
                <c:ptCount val="2"/>
                <c:pt idx="0">
                  <c:v>【日本】</c:v>
                </c:pt>
                <c:pt idx="1">
                  <c:v>本調査</c:v>
                </c:pt>
              </c:strCache>
            </c:strRef>
          </c:tx>
          <c:spPr>
            <a:ln w="28575" cap="rnd">
              <a:solidFill>
                <a:srgbClr val="EE87B4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19050">
                <a:solidFill>
                  <a:srgbClr val="EE87B4"/>
                </a:solidFill>
              </a:ln>
              <a:effectLst/>
            </c:spPr>
          </c:marker>
          <c:dPt>
            <c:idx val="6"/>
            <c:marker>
              <c:symbol val="square"/>
              <c:size val="5"/>
              <c:spPr>
                <a:solidFill>
                  <a:schemeClr val="bg1"/>
                </a:solidFill>
                <a:ln w="19050">
                  <a:solidFill>
                    <a:srgbClr val="EE87B4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EE87B4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862-4674-8810-704242EDBF63}"/>
              </c:ext>
            </c:extLst>
          </c:dPt>
          <c:dPt>
            <c:idx val="7"/>
            <c:marker>
              <c:symbol val="square"/>
              <c:size val="5"/>
              <c:spPr>
                <a:solidFill>
                  <a:schemeClr val="bg1"/>
                </a:solidFill>
                <a:ln w="19050">
                  <a:solidFill>
                    <a:srgbClr val="EE87B4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EE87B4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862-4674-8810-704242EDBF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EE87B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'1-5-14 図　日本国籍出願人の特許出願件数の推移'!$D$25:$K$25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strCache>
            </c:strRef>
          </c:cat>
          <c:val>
            <c:numRef>
              <c:f>'1-5-14 図　日本国籍出願人の特許出願件数の推移'!$D$26:$K$26</c:f>
              <c:numCache>
                <c:formatCode>#,##0_);[Red]\(#,##0\)</c:formatCode>
                <c:ptCount val="8"/>
                <c:pt idx="0">
                  <c:v>100</c:v>
                </c:pt>
                <c:pt idx="1">
                  <c:v>96.507936507936506</c:v>
                </c:pt>
                <c:pt idx="2">
                  <c:v>125.39682539682539</c:v>
                </c:pt>
                <c:pt idx="3">
                  <c:v>128.57142857142858</c:v>
                </c:pt>
                <c:pt idx="4">
                  <c:v>149.20634920634922</c:v>
                </c:pt>
                <c:pt idx="5">
                  <c:v>169.52380952380952</c:v>
                </c:pt>
                <c:pt idx="6">
                  <c:v>173.33333333333334</c:v>
                </c:pt>
                <c:pt idx="7">
                  <c:v>135.87301587301587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62-4674-8810-704242EDBF63}"/>
            </c:ext>
          </c:extLst>
        </c:ser>
        <c:ser>
          <c:idx val="7"/>
          <c:order val="7"/>
          <c:tx>
            <c:strRef>
              <c:f>'1-5-14 図　日本国籍出願人の特許出願件数の推移'!$B$33:$C$33</c:f>
              <c:strCache>
                <c:ptCount val="2"/>
                <c:pt idx="0">
                  <c:v>【日本】</c:v>
                </c:pt>
                <c:pt idx="1">
                  <c:v>出願全体</c:v>
                </c:pt>
              </c:strCache>
            </c:strRef>
          </c:tx>
          <c:spPr>
            <a:ln w="28575" cap="rnd">
              <a:solidFill>
                <a:srgbClr val="A674B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19050">
                <a:solidFill>
                  <a:srgbClr val="A674B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A674B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'1-5-14 図　日本国籍出願人の特許出願件数の推移'!$D$25:$K$25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strCache>
            </c:strRef>
          </c:cat>
          <c:val>
            <c:numRef>
              <c:f>'1-5-14 図　日本国籍出願人の特許出願件数の推移'!$D$33:$K$33</c:f>
              <c:numCache>
                <c:formatCode>#,##0_);[Red]\(#,##0\)</c:formatCode>
                <c:ptCount val="8"/>
                <c:pt idx="0">
                  <c:v>100</c:v>
                </c:pt>
                <c:pt idx="1">
                  <c:v>99.423095897248388</c:v>
                </c:pt>
                <c:pt idx="2">
                  <c:v>99.477071834427363</c:v>
                </c:pt>
                <c:pt idx="3">
                  <c:v>95.309897329642084</c:v>
                </c:pt>
                <c:pt idx="4">
                  <c:v>94.599794543206869</c:v>
                </c:pt>
                <c:pt idx="5">
                  <c:v>92.490670288277926</c:v>
                </c:pt>
                <c:pt idx="6">
                  <c:v>92.392004596660456</c:v>
                </c:pt>
                <c:pt idx="7">
                  <c:v>92.421023917724426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862-4674-8810-704242EDB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182336"/>
        <c:axId val="77617905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'1-5-14 図　日本国籍出願人の特許出願件数の推移'!$B$27:$C$27</c15:sqref>
                        </c15:formulaRef>
                      </c:ext>
                    </c:extLst>
                    <c:strCache>
                      <c:ptCount val="2"/>
                      <c:pt idx="0">
                        <c:v>米国</c:v>
                      </c:pt>
                      <c:pt idx="1">
                        <c:v>本調査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'1-5-14 図　日本国籍出願人の特許出願件数の推移'!$D$25:$K$25</c15:sqref>
                        </c15:formulaRef>
                      </c:ext>
                    </c:extLst>
                    <c:strCache>
                      <c:ptCount val="8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'1-5-14 図　日本国籍出願人の特許出願件数の推移'!$D$27:$K$27</c15:sqref>
                        </c15:formulaRef>
                      </c:ext>
                    </c:extLst>
                    <c:numCache>
                      <c:formatCode>#,##0_);[Red]\(#,##0\)</c:formatCode>
                      <c:ptCount val="8"/>
                      <c:pt idx="0">
                        <c:v>100</c:v>
                      </c:pt>
                      <c:pt idx="1">
                        <c:v>96.610169491525426</c:v>
                      </c:pt>
                      <c:pt idx="2">
                        <c:v>128.38983050847457</c:v>
                      </c:pt>
                      <c:pt idx="3">
                        <c:v>121.18644067796612</c:v>
                      </c:pt>
                      <c:pt idx="4">
                        <c:v>127.54237288135593</c:v>
                      </c:pt>
                      <c:pt idx="5">
                        <c:v>143.22033898305085</c:v>
                      </c:pt>
                      <c:pt idx="6">
                        <c:v>138.13559322033899</c:v>
                      </c:pt>
                      <c:pt idx="7">
                        <c:v>97.033898305084747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F862-4674-8810-704242EDBF63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'1-5-14 図　日本国籍出願人の特許出願件数の推移'!$B$28:$C$28</c15:sqref>
                        </c15:formulaRef>
                      </c:ext>
                    </c:extLst>
                    <c:strCache>
                      <c:ptCount val="2"/>
                      <c:pt idx="0">
                        <c:v>欧州</c:v>
                      </c:pt>
                      <c:pt idx="1">
                        <c:v>本調査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'1-5-14 図　日本国籍出願人の特許出願件数の推移'!$D$25:$K$25</c15:sqref>
                        </c15:formulaRef>
                      </c:ext>
                    </c:extLst>
                    <c:strCache>
                      <c:ptCount val="8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'1-5-14 図　日本国籍出願人の特許出願件数の推移'!$D$28:$K$28</c15:sqref>
                        </c15:formulaRef>
                      </c:ext>
                    </c:extLst>
                    <c:numCache>
                      <c:formatCode>#,##0_);[Red]\(#,##0\)</c:formatCode>
                      <c:ptCount val="8"/>
                      <c:pt idx="0">
                        <c:v>100</c:v>
                      </c:pt>
                      <c:pt idx="1">
                        <c:v>131.00775193798449</c:v>
                      </c:pt>
                      <c:pt idx="2">
                        <c:v>162.7906976744186</c:v>
                      </c:pt>
                      <c:pt idx="3">
                        <c:v>137.98449612403101</c:v>
                      </c:pt>
                      <c:pt idx="4">
                        <c:v>210.07751937984497</c:v>
                      </c:pt>
                      <c:pt idx="5">
                        <c:v>184.49612403100775</c:v>
                      </c:pt>
                      <c:pt idx="6">
                        <c:v>141.86046511627907</c:v>
                      </c:pt>
                      <c:pt idx="7">
                        <c:v>103.10077519379846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862-4674-8810-704242EDBF63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'1-5-14 図　日本国籍出願人の特許出願件数の推移'!$B$29:$C$29</c15:sqref>
                        </c15:formulaRef>
                      </c:ext>
                    </c:extLst>
                    <c:strCache>
                      <c:ptCount val="2"/>
                      <c:pt idx="0">
                        <c:v>中国</c:v>
                      </c:pt>
                      <c:pt idx="1">
                        <c:v>本調査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'1-5-14 図　日本国籍出願人の特許出願件数の推移'!$D$25:$K$25</c15:sqref>
                        </c15:formulaRef>
                      </c:ext>
                    </c:extLst>
                    <c:strCache>
                      <c:ptCount val="8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'1-5-14 図　日本国籍出願人の特許出願件数の推移'!$D$29:$K$29</c15:sqref>
                        </c15:formulaRef>
                      </c:ext>
                    </c:extLst>
                    <c:numCache>
                      <c:formatCode>#,##0_);[Red]\(#,##0\)</c:formatCode>
                      <c:ptCount val="8"/>
                      <c:pt idx="0">
                        <c:v>100</c:v>
                      </c:pt>
                      <c:pt idx="1">
                        <c:v>154.39093484419263</c:v>
                      </c:pt>
                      <c:pt idx="2">
                        <c:v>242.20963172804534</c:v>
                      </c:pt>
                      <c:pt idx="3">
                        <c:v>290.65155807365437</c:v>
                      </c:pt>
                      <c:pt idx="4">
                        <c:v>366.28895184135979</c:v>
                      </c:pt>
                      <c:pt idx="5">
                        <c:v>466.85552407932011</c:v>
                      </c:pt>
                      <c:pt idx="6">
                        <c:v>656.65722379603403</c:v>
                      </c:pt>
                      <c:pt idx="7">
                        <c:v>775.07082152974499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862-4674-8810-704242EDBF63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'1-5-14 図　日本国籍出願人の特許出願件数の推移'!$B$30:$C$30</c15:sqref>
                        </c15:formulaRef>
                      </c:ext>
                    </c:extLst>
                    <c:strCache>
                      <c:ptCount val="2"/>
                      <c:pt idx="0">
                        <c:v>韓国</c:v>
                      </c:pt>
                      <c:pt idx="1">
                        <c:v>本調査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'1-5-14 図　日本国籍出願人の特許出願件数の推移'!$D$25:$K$25</c15:sqref>
                        </c15:formulaRef>
                      </c:ext>
                    </c:extLst>
                    <c:strCache>
                      <c:ptCount val="8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'1-5-14 図　日本国籍出願人の特許出願件数の推移'!$D$30:$K$30</c15:sqref>
                        </c15:formulaRef>
                      </c:ext>
                    </c:extLst>
                    <c:numCache>
                      <c:formatCode>#,##0_);[Red]\(#,##0\)</c:formatCode>
                      <c:ptCount val="8"/>
                      <c:pt idx="0">
                        <c:v>100</c:v>
                      </c:pt>
                      <c:pt idx="1">
                        <c:v>105.52763819095476</c:v>
                      </c:pt>
                      <c:pt idx="2">
                        <c:v>122.61306532663316</c:v>
                      </c:pt>
                      <c:pt idx="3">
                        <c:v>124.12060301507537</c:v>
                      </c:pt>
                      <c:pt idx="4">
                        <c:v>162.8140703517588</c:v>
                      </c:pt>
                      <c:pt idx="5">
                        <c:v>192.46231155778895</c:v>
                      </c:pt>
                      <c:pt idx="6">
                        <c:v>228.14070351758792</c:v>
                      </c:pt>
                      <c:pt idx="7">
                        <c:v>221.10552763819095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862-4674-8810-704242EDBF63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'1-5-14 図　日本国籍出願人の特許出願件数の推移'!$B$31:$C$31</c15:sqref>
                        </c15:formulaRef>
                      </c:ext>
                    </c:extLst>
                    <c:strCache>
                      <c:ptCount val="2"/>
                      <c:pt idx="0">
                        <c:v>台湾</c:v>
                      </c:pt>
                      <c:pt idx="1">
                        <c:v>本調査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'1-5-14 図　日本国籍出願人の特許出願件数の推移'!$D$25:$K$25</c15:sqref>
                        </c15:formulaRef>
                      </c:ext>
                    </c:extLst>
                    <c:strCache>
                      <c:ptCount val="8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'1-5-14 図　日本国籍出願人の特許出願件数の推移'!$D$31:$K$31</c15:sqref>
                        </c15:formulaRef>
                      </c:ext>
                    </c:extLst>
                    <c:numCache>
                      <c:formatCode>#,##0_);[Red]\(#,##0\)</c:formatCode>
                      <c:ptCount val="8"/>
                      <c:pt idx="0">
                        <c:v>100</c:v>
                      </c:pt>
                      <c:pt idx="1">
                        <c:v>144.44444444444443</c:v>
                      </c:pt>
                      <c:pt idx="2">
                        <c:v>166.66666666666669</c:v>
                      </c:pt>
                      <c:pt idx="3">
                        <c:v>161.11111111111111</c:v>
                      </c:pt>
                      <c:pt idx="4">
                        <c:v>44.444444444444443</c:v>
                      </c:pt>
                      <c:pt idx="5">
                        <c:v>116.66666666666667</c:v>
                      </c:pt>
                      <c:pt idx="6">
                        <c:v>50</c:v>
                      </c:pt>
                      <c:pt idx="7">
                        <c:v>61.111111111111114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862-4674-8810-704242EDBF63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'1-5-14 図　日本国籍出願人の特許出願件数の推移'!$B$32:$C$32</c15:sqref>
                        </c15:formulaRef>
                      </c:ext>
                    </c:extLst>
                    <c:strCache>
                      <c:ptCount val="2"/>
                      <c:pt idx="0">
                        <c:v>ASEAN</c:v>
                      </c:pt>
                      <c:pt idx="1">
                        <c:v>本調査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'1-5-14 図　日本国籍出願人の特許出願件数の推移'!$D$25:$K$25</c15:sqref>
                        </c15:formulaRef>
                      </c:ext>
                    </c:extLst>
                    <c:strCache>
                      <c:ptCount val="8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'1-5-14 図　日本国籍出願人の特許出願件数の推移'!$D$32:$K$32</c15:sqref>
                        </c15:formulaRef>
                      </c:ext>
                    </c:extLst>
                    <c:numCache>
                      <c:formatCode>#,##0_);[Red]\(#,##0\)</c:formatCode>
                      <c:ptCount val="8"/>
                      <c:pt idx="0">
                        <c:v>100</c:v>
                      </c:pt>
                      <c:pt idx="1">
                        <c:v>333.33333333333337</c:v>
                      </c:pt>
                      <c:pt idx="2">
                        <c:v>133.33333333333331</c:v>
                      </c:pt>
                      <c:pt idx="3">
                        <c:v>100</c:v>
                      </c:pt>
                      <c:pt idx="4">
                        <c:v>66.666666666666657</c:v>
                      </c:pt>
                      <c:pt idx="5">
                        <c:v>66.666666666666657</c:v>
                      </c:pt>
                      <c:pt idx="6">
                        <c:v>366.66666666666663</c:v>
                      </c:pt>
                      <c:pt idx="7">
                        <c:v>66.666666666666657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862-4674-8810-704242EDBF63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'1-5-14 図　日本国籍出願人の特許出願件数の推移'!$B$34:$C$34</c15:sqref>
                        </c15:formulaRef>
                      </c:ext>
                    </c:extLst>
                    <c:strCache>
                      <c:ptCount val="2"/>
                      <c:pt idx="0">
                        <c:v>米国</c:v>
                      </c:pt>
                      <c:pt idx="1">
                        <c:v>出願全体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'1-5-14 図　日本国籍出願人の特許出願件数の推移'!$D$25:$K$25</c15:sqref>
                        </c15:formulaRef>
                      </c:ext>
                    </c:extLst>
                    <c:strCache>
                      <c:ptCount val="8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'1-5-14 図　日本国籍出願人の特許出願件数の推移'!$D$34:$K$34</c15:sqref>
                        </c15:formulaRef>
                      </c:ext>
                    </c:extLst>
                    <c:numCache>
                      <c:formatCode>#,##0_);[Red]\(#,##0\)</c:formatCode>
                      <c:ptCount val="8"/>
                      <c:pt idx="0">
                        <c:v>100</c:v>
                      </c:pt>
                      <c:pt idx="1">
                        <c:v>102.72445769910206</c:v>
                      </c:pt>
                      <c:pt idx="2">
                        <c:v>110.72750119332714</c:v>
                      </c:pt>
                      <c:pt idx="3">
                        <c:v>116.60173063036233</c:v>
                      </c:pt>
                      <c:pt idx="4">
                        <c:v>118.06840110479658</c:v>
                      </c:pt>
                      <c:pt idx="5">
                        <c:v>120.23230102034572</c:v>
                      </c:pt>
                      <c:pt idx="6">
                        <c:v>123.52894379327086</c:v>
                      </c:pt>
                      <c:pt idx="7">
                        <c:v>123.81146654808191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F862-4674-8810-704242EDBF63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'1-5-14 図　日本国籍出願人の特許出願件数の推移'!$B$35:$C$35</c15:sqref>
                        </c15:formulaRef>
                      </c:ext>
                    </c:extLst>
                    <c:strCache>
                      <c:ptCount val="2"/>
                      <c:pt idx="0">
                        <c:v>欧州</c:v>
                      </c:pt>
                      <c:pt idx="1">
                        <c:v>出願全体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'1-5-14 図　日本国籍出願人の特許出願件数の推移'!$D$25:$K$25</c15:sqref>
                        </c15:formulaRef>
                      </c:ext>
                    </c:extLst>
                    <c:strCache>
                      <c:ptCount val="8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'1-5-14 図　日本国籍出願人の特許出願件数の推移'!$D$35:$K$35</c15:sqref>
                        </c15:formulaRef>
                      </c:ext>
                    </c:extLst>
                    <c:numCache>
                      <c:formatCode>#,##0_);[Red]\(#,##0\)</c:formatCode>
                      <c:ptCount val="8"/>
                      <c:pt idx="0">
                        <c:v>100</c:v>
                      </c:pt>
                      <c:pt idx="1">
                        <c:v>94.589331019269878</c:v>
                      </c:pt>
                      <c:pt idx="2">
                        <c:v>98.409522989381358</c:v>
                      </c:pt>
                      <c:pt idx="3">
                        <c:v>98.029954756526521</c:v>
                      </c:pt>
                      <c:pt idx="4">
                        <c:v>101.12678108915547</c:v>
                      </c:pt>
                      <c:pt idx="5">
                        <c:v>106.00618702843781</c:v>
                      </c:pt>
                      <c:pt idx="6">
                        <c:v>105.56236378932307</c:v>
                      </c:pt>
                      <c:pt idx="7">
                        <c:v>110.34969296705772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F862-4674-8810-704242EDBF63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'1-5-14 図　日本国籍出願人の特許出願件数の推移'!$B$36:$C$36</c15:sqref>
                        </c15:formulaRef>
                      </c:ext>
                    </c:extLst>
                    <c:strCache>
                      <c:ptCount val="2"/>
                      <c:pt idx="0">
                        <c:v>中国</c:v>
                      </c:pt>
                      <c:pt idx="1">
                        <c:v>出願全体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'1-5-14 図　日本国籍出願人の特許出願件数の推移'!$D$25:$K$25</c15:sqref>
                        </c15:formulaRef>
                      </c:ext>
                    </c:extLst>
                    <c:strCache>
                      <c:ptCount val="8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'1-5-14 図　日本国籍出願人の特許出願件数の推移'!$D$36:$K$36</c15:sqref>
                        </c15:formulaRef>
                      </c:ext>
                    </c:extLst>
                    <c:numCache>
                      <c:formatCode>#,##0_);[Red]\(#,##0\)</c:formatCode>
                      <c:ptCount val="8"/>
                      <c:pt idx="0">
                        <c:v>100</c:v>
                      </c:pt>
                      <c:pt idx="1">
                        <c:v>134.57130659522417</c:v>
                      </c:pt>
                      <c:pt idx="2">
                        <c:v>166.87509746227411</c:v>
                      </c:pt>
                      <c:pt idx="3">
                        <c:v>210.93673707810021</c:v>
                      </c:pt>
                      <c:pt idx="4">
                        <c:v>237.27800969893426</c:v>
                      </c:pt>
                      <c:pt idx="5">
                        <c:v>281.67913757710704</c:v>
                      </c:pt>
                      <c:pt idx="6">
                        <c:v>342.17323615652248</c:v>
                      </c:pt>
                      <c:pt idx="7">
                        <c:v>353.18896560891869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F862-4674-8810-704242EDBF63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'1-5-14 図　日本国籍出願人の特許出願件数の推移'!$B$37:$C$37</c15:sqref>
                        </c15:formulaRef>
                      </c:ext>
                    </c:extLst>
                    <c:strCache>
                      <c:ptCount val="2"/>
                      <c:pt idx="0">
                        <c:v>韓国</c:v>
                      </c:pt>
                      <c:pt idx="1">
                        <c:v>出願全体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'1-5-14 図　日本国籍出願人の特許出願件数の推移'!$D$25:$K$25</c15:sqref>
                        </c15:formulaRef>
                      </c:ext>
                    </c:extLst>
                    <c:strCache>
                      <c:ptCount val="8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'1-5-14 図　日本国籍出願人の特許出願件数の推移'!$D$37:$K$37</c15:sqref>
                        </c15:formulaRef>
                      </c:ext>
                    </c:extLst>
                    <c:numCache>
                      <c:formatCode>#,##0_);[Red]\(#,##0\)</c:formatCode>
                      <c:ptCount val="8"/>
                      <c:pt idx="0">
                        <c:v>100</c:v>
                      </c:pt>
                      <c:pt idx="1">
                        <c:v>105.18691836026832</c:v>
                      </c:pt>
                      <c:pt idx="2">
                        <c:v>111.06048759266554</c:v>
                      </c:pt>
                      <c:pt idx="3">
                        <c:v>120.27501308046395</c:v>
                      </c:pt>
                      <c:pt idx="4">
                        <c:v>123.62772705627833</c:v>
                      </c:pt>
                      <c:pt idx="5">
                        <c:v>125.62771529855792</c:v>
                      </c:pt>
                      <c:pt idx="6">
                        <c:v>122.76823769407588</c:v>
                      </c:pt>
                      <c:pt idx="7">
                        <c:v>120.38435988030641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F862-4674-8810-704242EDBF63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'1-5-14 図　日本国籍出願人の特許出願件数の推移'!$B$38:$C$38</c15:sqref>
                        </c15:formulaRef>
                      </c:ext>
                    </c:extLst>
                    <c:strCache>
                      <c:ptCount val="2"/>
                      <c:pt idx="0">
                        <c:v>ASEAN</c:v>
                      </c:pt>
                      <c:pt idx="1">
                        <c:v>出願全体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'1-5-14 図　日本国籍出願人の特許出願件数の推移'!$D$25:$K$25</c15:sqref>
                        </c15:formulaRef>
                      </c:ext>
                    </c:extLst>
                    <c:strCache>
                      <c:ptCount val="8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'1-5-14 図　日本国籍出願人の特許出願件数の推移'!$D$38:$K$38</c15:sqref>
                        </c15:formulaRef>
                      </c:ext>
                    </c:extLst>
                    <c:numCache>
                      <c:formatCode>#,##0_);[Red]\(#,##0\)</c:formatCode>
                      <c:ptCount val="8"/>
                      <c:pt idx="4">
                        <c:v>100</c:v>
                      </c:pt>
                      <c:pt idx="5">
                        <c:v>106.45738412728704</c:v>
                      </c:pt>
                      <c:pt idx="6">
                        <c:v>105.72743970802223</c:v>
                      </c:pt>
                      <c:pt idx="7">
                        <c:v>104.83289997853105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F862-4674-8810-704242EDBF63}"/>
                  </c:ext>
                </c:extLst>
              </c15:ser>
            </c15:filteredLineSeries>
          </c:ext>
        </c:extLst>
      </c:lineChart>
      <c:catAx>
        <c:axId val="776182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+mn-ea"/>
                <a:cs typeface="+mn-cs"/>
              </a:defRPr>
            </a:pPr>
            <a:endParaRPr lang="ja-JP"/>
          </a:p>
        </c:txPr>
        <c:crossAx val="776179056"/>
        <c:crosses val="autoZero"/>
        <c:auto val="1"/>
        <c:lblAlgn val="ctr"/>
        <c:lblOffset val="100"/>
        <c:noMultiLvlLbl val="0"/>
      </c:catAx>
      <c:valAx>
        <c:axId val="776179056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0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5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2010</a:t>
                </a:r>
                <a:r>
                  <a:rPr lang="ja-JP" altLang="en-US" sz="105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年を</a:t>
                </a:r>
                <a:r>
                  <a:rPr lang="en-US" altLang="ja-JP" sz="105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100</a:t>
                </a:r>
                <a:r>
                  <a:rPr lang="ja-JP" altLang="en-US" sz="105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としたときの指数</a:t>
                </a:r>
              </a:p>
            </c:rich>
          </c:tx>
          <c:layout>
            <c:manualLayout>
              <c:xMode val="edge"/>
              <c:yMode val="edge"/>
              <c:x val="1.223614845039502E-2"/>
              <c:y val="4.626187450617710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0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182336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104675</xdr:colOff>
      <xdr:row>45</xdr:row>
      <xdr:rowOff>69273</xdr:rowOff>
    </xdr:from>
    <xdr:to>
      <xdr:col>7</xdr:col>
      <xdr:colOff>914400</xdr:colOff>
      <xdr:row>66</xdr:row>
      <xdr:rowOff>121228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FD04F1A-9B39-4DDC-BE54-DD67BC0D08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398689</xdr:colOff>
      <xdr:row>45</xdr:row>
      <xdr:rowOff>54429</xdr:rowOff>
    </xdr:from>
    <xdr:to>
      <xdr:col>11</xdr:col>
      <xdr:colOff>242454</xdr:colOff>
      <xdr:row>69</xdr:row>
      <xdr:rowOff>194894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BC07313-8AF8-4282-89EA-205DF415B4C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4546" y="10953750"/>
          <a:ext cx="2742087" cy="601875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204107</xdr:colOff>
      <xdr:row>66</xdr:row>
      <xdr:rowOff>54429</xdr:rowOff>
    </xdr:from>
    <xdr:to>
      <xdr:col>8</xdr:col>
      <xdr:colOff>48626</xdr:colOff>
      <xdr:row>67</xdr:row>
      <xdr:rowOff>105767</xdr:rowOff>
    </xdr:to>
    <xdr:sp macro="" textlink="">
      <xdr:nvSpPr>
        <xdr:cNvPr id="4" name="テキスト ボックス 7">
          <a:extLst>
            <a:ext uri="{FF2B5EF4-FFF2-40B4-BE49-F238E27FC236}">
              <a16:creationId xmlns:a16="http://schemas.microsoft.com/office/drawing/2014/main" id="{8F7618B9-84C1-4D3F-A623-A5EC465BC1D9}"/>
            </a:ext>
          </a:extLst>
        </xdr:cNvPr>
        <xdr:cNvSpPr txBox="1"/>
      </xdr:nvSpPr>
      <xdr:spPr>
        <a:xfrm>
          <a:off x="3891643" y="16097250"/>
          <a:ext cx="2742840" cy="2962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（出願年（優先権主張年））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0.47855</cdr:x>
      <cdr:y>0.72203</cdr:y>
    </cdr:from>
    <cdr:to>
      <cdr:x>0.67029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76ABF30-F026-48CA-80DC-674C4F85D8AF}"/>
            </a:ext>
          </a:extLst>
        </cdr:cNvPr>
        <cdr:cNvSpPr txBox="1"/>
      </cdr:nvSpPr>
      <cdr:spPr>
        <a:xfrm xmlns:a="http://schemas.openxmlformats.org/drawingml/2006/main">
          <a:off x="2282123" y="254824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0.54329</cdr:x>
      <cdr:y>0.75988</cdr:y>
    </cdr:from>
    <cdr:to>
      <cdr:x>0.98007</cdr:x>
      <cdr:y>0.8169</cdr:y>
    </cdr:to>
    <cdr:sp macro="" textlink="">
      <cdr:nvSpPr>
        <cdr:cNvPr id="3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83C10916-8154-4F22-A22F-587ACD5AE910}"/>
            </a:ext>
          </a:extLst>
        </cdr:cNvPr>
        <cdr:cNvSpPr txBox="1"/>
      </cdr:nvSpPr>
      <cdr:spPr>
        <a:xfrm xmlns:a="http://schemas.openxmlformats.org/drawingml/2006/main">
          <a:off x="3411771" y="3947925"/>
          <a:ext cx="2742840" cy="29626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【注】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2016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年と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2017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年は暫定値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64"/>
  <sheetViews>
    <sheetView showGridLines="0" tabSelected="1" topLeftCell="A31" zoomScale="70" zoomScaleNormal="70" workbookViewId="0">
      <selection activeCell="V32" sqref="V32"/>
    </sheetView>
  </sheetViews>
  <sheetFormatPr defaultRowHeight="18.75"/>
  <cols>
    <col min="1" max="1" width="1.875" style="1" customWidth="1"/>
    <col min="2" max="2" width="11.5" style="3" customWidth="1"/>
    <col min="3" max="3" width="9.625" style="3" customWidth="1"/>
    <col min="4" max="11" width="12.625" style="2" customWidth="1"/>
    <col min="12" max="12" width="12.875" style="2" customWidth="1"/>
    <col min="13" max="16384" width="9" style="1"/>
  </cols>
  <sheetData>
    <row r="1" spans="2:12" ht="19.5" thickBot="1"/>
    <row r="2" spans="2:12" s="3" customFormat="1">
      <c r="B2" s="47" t="s">
        <v>28</v>
      </c>
      <c r="C2" s="47" t="s">
        <v>33</v>
      </c>
      <c r="D2" s="50" t="s">
        <v>2</v>
      </c>
      <c r="E2" s="46" t="s">
        <v>32</v>
      </c>
      <c r="F2" s="46" t="s">
        <v>31</v>
      </c>
      <c r="G2" s="46" t="s">
        <v>0</v>
      </c>
      <c r="H2" s="46" t="s">
        <v>6</v>
      </c>
      <c r="I2" s="46" t="s">
        <v>5</v>
      </c>
      <c r="J2" s="46" t="s">
        <v>4</v>
      </c>
      <c r="K2" s="45" t="s">
        <v>3</v>
      </c>
      <c r="L2" s="44"/>
    </row>
    <row r="3" spans="2:12">
      <c r="B3" s="49" t="s">
        <v>30</v>
      </c>
      <c r="C3" s="49" t="s">
        <v>14</v>
      </c>
      <c r="D3" s="48">
        <v>100</v>
      </c>
      <c r="E3" s="9">
        <v>96.507936507936506</v>
      </c>
      <c r="F3" s="9">
        <v>125.39682539682539</v>
      </c>
      <c r="G3" s="9">
        <v>128.57142857142858</v>
      </c>
      <c r="H3" s="9">
        <v>149.20634920634922</v>
      </c>
      <c r="I3" s="9">
        <v>169.52380952380952</v>
      </c>
      <c r="J3" s="9">
        <v>173.33333333333334</v>
      </c>
      <c r="K3" s="8">
        <v>135.87301587301587</v>
      </c>
    </row>
    <row r="4" spans="2:12" ht="19.5" thickBot="1">
      <c r="B4" s="41" t="s">
        <v>29</v>
      </c>
      <c r="C4" s="41" t="s">
        <v>7</v>
      </c>
      <c r="D4" s="40">
        <v>100</v>
      </c>
      <c r="E4" s="5">
        <v>99.423095897248388</v>
      </c>
      <c r="F4" s="5">
        <v>99.477071834427363</v>
      </c>
      <c r="G4" s="5">
        <v>95.309897329642084</v>
      </c>
      <c r="H4" s="5">
        <v>94.599794543206869</v>
      </c>
      <c r="I4" s="5">
        <v>92.490670288277926</v>
      </c>
      <c r="J4" s="5">
        <v>92.392004596660456</v>
      </c>
      <c r="K4" s="4">
        <v>92.421023917724426</v>
      </c>
    </row>
    <row r="5" spans="2:12" ht="9.75" customHeight="1" thickBot="1">
      <c r="D5" s="1"/>
      <c r="E5" s="1"/>
      <c r="F5" s="1"/>
    </row>
    <row r="6" spans="2:12" s="3" customFormat="1">
      <c r="C6" s="47" t="s">
        <v>1</v>
      </c>
      <c r="D6" s="46" t="s">
        <v>2</v>
      </c>
      <c r="E6" s="46" t="s">
        <v>32</v>
      </c>
      <c r="F6" s="46" t="s">
        <v>31</v>
      </c>
      <c r="G6" s="46" t="s">
        <v>0</v>
      </c>
      <c r="H6" s="46" t="s">
        <v>6</v>
      </c>
      <c r="I6" s="46" t="s">
        <v>5</v>
      </c>
      <c r="J6" s="46" t="s">
        <v>4</v>
      </c>
      <c r="K6" s="45" t="s">
        <v>3</v>
      </c>
      <c r="L6" s="44"/>
    </row>
    <row r="7" spans="2:12">
      <c r="C7" s="43" t="s">
        <v>14</v>
      </c>
      <c r="D7" s="42">
        <v>315</v>
      </c>
      <c r="E7" s="33">
        <v>304</v>
      </c>
      <c r="F7" s="33">
        <v>395</v>
      </c>
      <c r="G7" s="33">
        <v>405</v>
      </c>
      <c r="H7" s="33">
        <v>470</v>
      </c>
      <c r="I7" s="33">
        <v>534</v>
      </c>
      <c r="J7" s="33">
        <v>546</v>
      </c>
      <c r="K7" s="32">
        <v>428</v>
      </c>
    </row>
    <row r="8" spans="2:12" ht="19.5" thickBot="1">
      <c r="C8" s="41" t="s">
        <v>7</v>
      </c>
      <c r="D8" s="40">
        <v>344598</v>
      </c>
      <c r="E8" s="5">
        <v>342610</v>
      </c>
      <c r="F8" s="5">
        <v>342796</v>
      </c>
      <c r="G8" s="5">
        <v>328436</v>
      </c>
      <c r="H8" s="5">
        <v>325989</v>
      </c>
      <c r="I8" s="5">
        <v>318721</v>
      </c>
      <c r="J8" s="5">
        <v>318381</v>
      </c>
      <c r="K8" s="4">
        <v>318481</v>
      </c>
    </row>
    <row r="9" spans="2:12" ht="19.5" thickBot="1"/>
    <row r="10" spans="2:12" ht="19.5" thickBot="1">
      <c r="B10" s="39" t="s">
        <v>28</v>
      </c>
      <c r="C10" s="38" t="s">
        <v>27</v>
      </c>
      <c r="D10" s="37" t="s">
        <v>2</v>
      </c>
      <c r="E10" s="37" t="s">
        <v>32</v>
      </c>
      <c r="F10" s="37" t="s">
        <v>31</v>
      </c>
      <c r="G10" s="37" t="s">
        <v>0</v>
      </c>
      <c r="H10" s="37" t="s">
        <v>6</v>
      </c>
      <c r="I10" s="37" t="s">
        <v>5</v>
      </c>
      <c r="J10" s="37" t="s">
        <v>4</v>
      </c>
      <c r="K10" s="36" t="s">
        <v>3</v>
      </c>
    </row>
    <row r="11" spans="2:12">
      <c r="B11" s="35" t="s">
        <v>30</v>
      </c>
      <c r="C11" s="34" t="s">
        <v>14</v>
      </c>
      <c r="D11" s="33">
        <v>315</v>
      </c>
      <c r="E11" s="33">
        <v>304</v>
      </c>
      <c r="F11" s="33">
        <v>395</v>
      </c>
      <c r="G11" s="33">
        <v>405</v>
      </c>
      <c r="H11" s="33">
        <v>470</v>
      </c>
      <c r="I11" s="33">
        <v>534</v>
      </c>
      <c r="J11" s="33">
        <v>546</v>
      </c>
      <c r="K11" s="32">
        <v>428</v>
      </c>
    </row>
    <row r="12" spans="2:12">
      <c r="B12" s="11" t="s">
        <v>19</v>
      </c>
      <c r="C12" s="10" t="s">
        <v>14</v>
      </c>
      <c r="D12" s="9">
        <v>236</v>
      </c>
      <c r="E12" s="9">
        <v>228</v>
      </c>
      <c r="F12" s="9">
        <v>303</v>
      </c>
      <c r="G12" s="9">
        <v>286</v>
      </c>
      <c r="H12" s="9">
        <v>301</v>
      </c>
      <c r="I12" s="9">
        <v>338</v>
      </c>
      <c r="J12" s="9">
        <v>326</v>
      </c>
      <c r="K12" s="8">
        <v>229</v>
      </c>
    </row>
    <row r="13" spans="2:12">
      <c r="B13" s="11" t="s">
        <v>18</v>
      </c>
      <c r="C13" s="10" t="s">
        <v>14</v>
      </c>
      <c r="D13" s="9">
        <v>129</v>
      </c>
      <c r="E13" s="9">
        <v>169</v>
      </c>
      <c r="F13" s="9">
        <v>210</v>
      </c>
      <c r="G13" s="9">
        <v>178</v>
      </c>
      <c r="H13" s="9">
        <v>271</v>
      </c>
      <c r="I13" s="9">
        <v>238</v>
      </c>
      <c r="J13" s="9">
        <v>183</v>
      </c>
      <c r="K13" s="8">
        <v>133</v>
      </c>
    </row>
    <row r="14" spans="2:12">
      <c r="B14" s="11" t="s">
        <v>17</v>
      </c>
      <c r="C14" s="10" t="s">
        <v>14</v>
      </c>
      <c r="D14" s="9">
        <v>353</v>
      </c>
      <c r="E14" s="9">
        <v>545</v>
      </c>
      <c r="F14" s="9">
        <v>855</v>
      </c>
      <c r="G14" s="9">
        <v>1026</v>
      </c>
      <c r="H14" s="9">
        <v>1293</v>
      </c>
      <c r="I14" s="9">
        <v>1648</v>
      </c>
      <c r="J14" s="9">
        <v>2318</v>
      </c>
      <c r="K14" s="8">
        <v>2736</v>
      </c>
    </row>
    <row r="15" spans="2:12">
      <c r="B15" s="11" t="s">
        <v>16</v>
      </c>
      <c r="C15" s="10" t="s">
        <v>14</v>
      </c>
      <c r="D15" s="9">
        <v>199</v>
      </c>
      <c r="E15" s="9">
        <v>210</v>
      </c>
      <c r="F15" s="9">
        <v>244</v>
      </c>
      <c r="G15" s="9">
        <v>247</v>
      </c>
      <c r="H15" s="9">
        <v>324</v>
      </c>
      <c r="I15" s="9">
        <v>383</v>
      </c>
      <c r="J15" s="9">
        <v>454</v>
      </c>
      <c r="K15" s="8">
        <v>440</v>
      </c>
    </row>
    <row r="16" spans="2:12">
      <c r="B16" s="11" t="s">
        <v>15</v>
      </c>
      <c r="C16" s="10" t="s">
        <v>14</v>
      </c>
      <c r="D16" s="9">
        <v>18</v>
      </c>
      <c r="E16" s="9">
        <v>26</v>
      </c>
      <c r="F16" s="9">
        <v>30</v>
      </c>
      <c r="G16" s="9">
        <v>29</v>
      </c>
      <c r="H16" s="9">
        <v>8</v>
      </c>
      <c r="I16" s="9">
        <v>21</v>
      </c>
      <c r="J16" s="9">
        <v>9</v>
      </c>
      <c r="K16" s="8">
        <v>11</v>
      </c>
    </row>
    <row r="17" spans="2:12" ht="19.5" thickBot="1">
      <c r="B17" s="31" t="s">
        <v>8</v>
      </c>
      <c r="C17" s="30" t="s">
        <v>14</v>
      </c>
      <c r="D17" s="29">
        <v>3</v>
      </c>
      <c r="E17" s="29">
        <v>10</v>
      </c>
      <c r="F17" s="29">
        <v>4</v>
      </c>
      <c r="G17" s="29">
        <v>3</v>
      </c>
      <c r="H17" s="29">
        <v>2</v>
      </c>
      <c r="I17" s="29">
        <v>2</v>
      </c>
      <c r="J17" s="29">
        <v>11</v>
      </c>
      <c r="K17" s="28">
        <v>2</v>
      </c>
    </row>
    <row r="18" spans="2:12">
      <c r="B18" s="27" t="s">
        <v>29</v>
      </c>
      <c r="C18" s="26" t="s">
        <v>7</v>
      </c>
      <c r="D18" s="25">
        <v>344598</v>
      </c>
      <c r="E18" s="25">
        <v>342610</v>
      </c>
      <c r="F18" s="25">
        <v>342796</v>
      </c>
      <c r="G18" s="25">
        <v>328436</v>
      </c>
      <c r="H18" s="25">
        <v>325989</v>
      </c>
      <c r="I18" s="25">
        <v>318721</v>
      </c>
      <c r="J18" s="25">
        <v>318381</v>
      </c>
      <c r="K18" s="24">
        <v>318481</v>
      </c>
      <c r="L18" s="2">
        <f t="shared" ref="L18:L23" si="0">SUM(D18:K18)</f>
        <v>2640012</v>
      </c>
    </row>
    <row r="19" spans="2:12">
      <c r="B19" s="11" t="s">
        <v>12</v>
      </c>
      <c r="C19" s="10" t="s">
        <v>7</v>
      </c>
      <c r="D19" s="9">
        <v>490226</v>
      </c>
      <c r="E19" s="9">
        <v>503582</v>
      </c>
      <c r="F19" s="9">
        <v>542815</v>
      </c>
      <c r="G19" s="9">
        <v>571612</v>
      </c>
      <c r="H19" s="9">
        <v>578802</v>
      </c>
      <c r="I19" s="9">
        <v>589410</v>
      </c>
      <c r="J19" s="9">
        <v>605571</v>
      </c>
      <c r="K19" s="8">
        <v>606956</v>
      </c>
      <c r="L19" s="2">
        <f t="shared" si="0"/>
        <v>4488974</v>
      </c>
    </row>
    <row r="20" spans="2:12">
      <c r="B20" s="11" t="s">
        <v>11</v>
      </c>
      <c r="C20" s="10" t="s">
        <v>7</v>
      </c>
      <c r="D20" s="9">
        <v>150961</v>
      </c>
      <c r="E20" s="9">
        <v>142793</v>
      </c>
      <c r="F20" s="9">
        <v>148560</v>
      </c>
      <c r="G20" s="9">
        <v>147987</v>
      </c>
      <c r="H20" s="9">
        <v>152662</v>
      </c>
      <c r="I20" s="9">
        <v>160028</v>
      </c>
      <c r="J20" s="9">
        <v>159358</v>
      </c>
      <c r="K20" s="8">
        <v>166585</v>
      </c>
      <c r="L20" s="2">
        <f t="shared" si="0"/>
        <v>1228934</v>
      </c>
    </row>
    <row r="21" spans="2:12">
      <c r="B21" s="11" t="s">
        <v>10</v>
      </c>
      <c r="C21" s="10" t="s">
        <v>7</v>
      </c>
      <c r="D21" s="9">
        <v>391177</v>
      </c>
      <c r="E21" s="9">
        <v>526412</v>
      </c>
      <c r="F21" s="9">
        <v>652777</v>
      </c>
      <c r="G21" s="9">
        <v>825136</v>
      </c>
      <c r="H21" s="9">
        <v>928177</v>
      </c>
      <c r="I21" s="9">
        <v>1101864</v>
      </c>
      <c r="J21" s="9">
        <v>1338503</v>
      </c>
      <c r="K21" s="8">
        <v>1381594</v>
      </c>
      <c r="L21" s="2">
        <f t="shared" si="0"/>
        <v>7145640</v>
      </c>
    </row>
    <row r="22" spans="2:12">
      <c r="B22" s="11" t="s">
        <v>9</v>
      </c>
      <c r="C22" s="10" t="s">
        <v>7</v>
      </c>
      <c r="D22" s="9">
        <v>170101</v>
      </c>
      <c r="E22" s="9">
        <v>178924</v>
      </c>
      <c r="F22" s="9">
        <v>188915</v>
      </c>
      <c r="G22" s="9">
        <v>204589</v>
      </c>
      <c r="H22" s="9">
        <v>210292</v>
      </c>
      <c r="I22" s="9">
        <v>213694</v>
      </c>
      <c r="J22" s="9">
        <v>208830</v>
      </c>
      <c r="K22" s="8">
        <v>204775</v>
      </c>
      <c r="L22" s="2">
        <f t="shared" si="0"/>
        <v>1580120</v>
      </c>
    </row>
    <row r="23" spans="2:12" ht="19.5" thickBot="1">
      <c r="B23" s="7" t="s">
        <v>8</v>
      </c>
      <c r="C23" s="6" t="s">
        <v>7</v>
      </c>
      <c r="D23" s="5"/>
      <c r="E23" s="5"/>
      <c r="F23" s="5"/>
      <c r="G23" s="5"/>
      <c r="H23" s="5">
        <v>41921</v>
      </c>
      <c r="I23" s="5">
        <v>44628</v>
      </c>
      <c r="J23" s="5">
        <v>44322</v>
      </c>
      <c r="K23" s="4">
        <v>43947</v>
      </c>
      <c r="L23" s="2">
        <f t="shared" si="0"/>
        <v>174818</v>
      </c>
    </row>
    <row r="24" spans="2:12" ht="19.5" thickBot="1"/>
    <row r="25" spans="2:12" ht="19.5" thickBot="1">
      <c r="B25" s="23" t="s">
        <v>28</v>
      </c>
      <c r="C25" s="22" t="s">
        <v>27</v>
      </c>
      <c r="D25" s="21">
        <v>2010</v>
      </c>
      <c r="E25" s="21" t="s">
        <v>26</v>
      </c>
      <c r="F25" s="21" t="s">
        <v>25</v>
      </c>
      <c r="G25" s="21" t="s">
        <v>24</v>
      </c>
      <c r="H25" s="21" t="s">
        <v>23</v>
      </c>
      <c r="I25" s="21" t="s">
        <v>22</v>
      </c>
      <c r="J25" s="21" t="s">
        <v>21</v>
      </c>
      <c r="K25" s="20" t="s">
        <v>20</v>
      </c>
    </row>
    <row r="26" spans="2:12">
      <c r="B26" s="19" t="s">
        <v>13</v>
      </c>
      <c r="C26" s="18" t="s">
        <v>14</v>
      </c>
      <c r="D26" s="17">
        <f t="shared" ref="D26:K37" si="1">D11/$D11*100</f>
        <v>100</v>
      </c>
      <c r="E26" s="17">
        <f t="shared" si="1"/>
        <v>96.507936507936506</v>
      </c>
      <c r="F26" s="17">
        <f t="shared" si="1"/>
        <v>125.39682539682539</v>
      </c>
      <c r="G26" s="17">
        <f t="shared" si="1"/>
        <v>128.57142857142858</v>
      </c>
      <c r="H26" s="17">
        <f t="shared" si="1"/>
        <v>149.20634920634922</v>
      </c>
      <c r="I26" s="17">
        <f t="shared" si="1"/>
        <v>169.52380952380952</v>
      </c>
      <c r="J26" s="17">
        <f t="shared" si="1"/>
        <v>173.33333333333334</v>
      </c>
      <c r="K26" s="16">
        <f t="shared" si="1"/>
        <v>135.87301587301587</v>
      </c>
    </row>
    <row r="27" spans="2:12">
      <c r="B27" s="11" t="s">
        <v>19</v>
      </c>
      <c r="C27" s="10" t="s">
        <v>14</v>
      </c>
      <c r="D27" s="9">
        <f t="shared" si="1"/>
        <v>100</v>
      </c>
      <c r="E27" s="9">
        <f t="shared" si="1"/>
        <v>96.610169491525426</v>
      </c>
      <c r="F27" s="9">
        <f t="shared" si="1"/>
        <v>128.38983050847457</v>
      </c>
      <c r="G27" s="9">
        <f t="shared" si="1"/>
        <v>121.18644067796612</v>
      </c>
      <c r="H27" s="9">
        <f t="shared" si="1"/>
        <v>127.54237288135593</v>
      </c>
      <c r="I27" s="9">
        <f t="shared" si="1"/>
        <v>143.22033898305085</v>
      </c>
      <c r="J27" s="9">
        <f t="shared" si="1"/>
        <v>138.13559322033899</v>
      </c>
      <c r="K27" s="8">
        <f t="shared" si="1"/>
        <v>97.033898305084747</v>
      </c>
    </row>
    <row r="28" spans="2:12">
      <c r="B28" s="11" t="s">
        <v>18</v>
      </c>
      <c r="C28" s="10" t="s">
        <v>14</v>
      </c>
      <c r="D28" s="9">
        <f t="shared" si="1"/>
        <v>100</v>
      </c>
      <c r="E28" s="9">
        <f t="shared" si="1"/>
        <v>131.00775193798449</v>
      </c>
      <c r="F28" s="9">
        <f t="shared" si="1"/>
        <v>162.7906976744186</v>
      </c>
      <c r="G28" s="9">
        <f t="shared" si="1"/>
        <v>137.98449612403101</v>
      </c>
      <c r="H28" s="9">
        <f t="shared" si="1"/>
        <v>210.07751937984497</v>
      </c>
      <c r="I28" s="9">
        <f t="shared" si="1"/>
        <v>184.49612403100775</v>
      </c>
      <c r="J28" s="9">
        <f t="shared" si="1"/>
        <v>141.86046511627907</v>
      </c>
      <c r="K28" s="8">
        <f t="shared" si="1"/>
        <v>103.10077519379846</v>
      </c>
    </row>
    <row r="29" spans="2:12">
      <c r="B29" s="11" t="s">
        <v>17</v>
      </c>
      <c r="C29" s="10" t="s">
        <v>14</v>
      </c>
      <c r="D29" s="9">
        <f t="shared" si="1"/>
        <v>100</v>
      </c>
      <c r="E29" s="9">
        <f t="shared" si="1"/>
        <v>154.39093484419263</v>
      </c>
      <c r="F29" s="9">
        <f t="shared" si="1"/>
        <v>242.20963172804534</v>
      </c>
      <c r="G29" s="9">
        <f t="shared" si="1"/>
        <v>290.65155807365437</v>
      </c>
      <c r="H29" s="9">
        <f t="shared" si="1"/>
        <v>366.28895184135979</v>
      </c>
      <c r="I29" s="9">
        <f t="shared" si="1"/>
        <v>466.85552407932011</v>
      </c>
      <c r="J29" s="9">
        <f t="shared" si="1"/>
        <v>656.65722379603403</v>
      </c>
      <c r="K29" s="8">
        <f t="shared" si="1"/>
        <v>775.07082152974499</v>
      </c>
    </row>
    <row r="30" spans="2:12">
      <c r="B30" s="11" t="s">
        <v>16</v>
      </c>
      <c r="C30" s="10" t="s">
        <v>14</v>
      </c>
      <c r="D30" s="9">
        <f t="shared" si="1"/>
        <v>100</v>
      </c>
      <c r="E30" s="9">
        <f t="shared" si="1"/>
        <v>105.52763819095476</v>
      </c>
      <c r="F30" s="9">
        <f t="shared" si="1"/>
        <v>122.61306532663316</v>
      </c>
      <c r="G30" s="9">
        <f t="shared" si="1"/>
        <v>124.12060301507537</v>
      </c>
      <c r="H30" s="9">
        <f t="shared" si="1"/>
        <v>162.8140703517588</v>
      </c>
      <c r="I30" s="9">
        <f t="shared" si="1"/>
        <v>192.46231155778895</v>
      </c>
      <c r="J30" s="9">
        <f t="shared" si="1"/>
        <v>228.14070351758792</v>
      </c>
      <c r="K30" s="8">
        <f t="shared" si="1"/>
        <v>221.10552763819095</v>
      </c>
    </row>
    <row r="31" spans="2:12">
      <c r="B31" s="11" t="s">
        <v>15</v>
      </c>
      <c r="C31" s="10" t="s">
        <v>14</v>
      </c>
      <c r="D31" s="9">
        <f t="shared" si="1"/>
        <v>100</v>
      </c>
      <c r="E31" s="9">
        <f t="shared" si="1"/>
        <v>144.44444444444443</v>
      </c>
      <c r="F31" s="9">
        <f t="shared" si="1"/>
        <v>166.66666666666669</v>
      </c>
      <c r="G31" s="9">
        <f t="shared" si="1"/>
        <v>161.11111111111111</v>
      </c>
      <c r="H31" s="9">
        <f t="shared" si="1"/>
        <v>44.444444444444443</v>
      </c>
      <c r="I31" s="9">
        <f t="shared" si="1"/>
        <v>116.66666666666667</v>
      </c>
      <c r="J31" s="9">
        <f t="shared" si="1"/>
        <v>50</v>
      </c>
      <c r="K31" s="8">
        <f t="shared" si="1"/>
        <v>61.111111111111114</v>
      </c>
    </row>
    <row r="32" spans="2:12" ht="19.5" thickBot="1">
      <c r="B32" s="7" t="s">
        <v>8</v>
      </c>
      <c r="C32" s="6" t="s">
        <v>14</v>
      </c>
      <c r="D32" s="5">
        <f t="shared" si="1"/>
        <v>100</v>
      </c>
      <c r="E32" s="5">
        <f t="shared" si="1"/>
        <v>333.33333333333337</v>
      </c>
      <c r="F32" s="5">
        <f t="shared" si="1"/>
        <v>133.33333333333331</v>
      </c>
      <c r="G32" s="5">
        <f t="shared" si="1"/>
        <v>100</v>
      </c>
      <c r="H32" s="5">
        <f t="shared" si="1"/>
        <v>66.666666666666657</v>
      </c>
      <c r="I32" s="5">
        <f t="shared" si="1"/>
        <v>66.666666666666657</v>
      </c>
      <c r="J32" s="5">
        <f t="shared" si="1"/>
        <v>366.66666666666663</v>
      </c>
      <c r="K32" s="4">
        <f t="shared" si="1"/>
        <v>66.666666666666657</v>
      </c>
    </row>
    <row r="33" spans="2:31">
      <c r="B33" s="15" t="s">
        <v>13</v>
      </c>
      <c r="C33" s="14" t="s">
        <v>7</v>
      </c>
      <c r="D33" s="13">
        <f t="shared" si="1"/>
        <v>100</v>
      </c>
      <c r="E33" s="13">
        <f t="shared" si="1"/>
        <v>99.423095897248388</v>
      </c>
      <c r="F33" s="13">
        <f t="shared" si="1"/>
        <v>99.477071834427363</v>
      </c>
      <c r="G33" s="13">
        <f t="shared" si="1"/>
        <v>95.309897329642084</v>
      </c>
      <c r="H33" s="13">
        <f t="shared" si="1"/>
        <v>94.599794543206869</v>
      </c>
      <c r="I33" s="13">
        <f t="shared" si="1"/>
        <v>92.490670288277926</v>
      </c>
      <c r="J33" s="13">
        <f t="shared" si="1"/>
        <v>92.392004596660456</v>
      </c>
      <c r="K33" s="12">
        <f t="shared" si="1"/>
        <v>92.421023917724426</v>
      </c>
    </row>
    <row r="34" spans="2:31">
      <c r="B34" s="11" t="s">
        <v>12</v>
      </c>
      <c r="C34" s="10" t="s">
        <v>7</v>
      </c>
      <c r="D34" s="9">
        <f t="shared" si="1"/>
        <v>100</v>
      </c>
      <c r="E34" s="9">
        <f t="shared" si="1"/>
        <v>102.72445769910206</v>
      </c>
      <c r="F34" s="9">
        <f t="shared" si="1"/>
        <v>110.72750119332714</v>
      </c>
      <c r="G34" s="9">
        <f t="shared" si="1"/>
        <v>116.60173063036233</v>
      </c>
      <c r="H34" s="9">
        <f t="shared" si="1"/>
        <v>118.06840110479658</v>
      </c>
      <c r="I34" s="9">
        <f t="shared" si="1"/>
        <v>120.23230102034572</v>
      </c>
      <c r="J34" s="9">
        <f t="shared" si="1"/>
        <v>123.52894379327086</v>
      </c>
      <c r="K34" s="8">
        <f t="shared" si="1"/>
        <v>123.81146654808191</v>
      </c>
    </row>
    <row r="35" spans="2:31">
      <c r="B35" s="11" t="s">
        <v>11</v>
      </c>
      <c r="C35" s="10" t="s">
        <v>7</v>
      </c>
      <c r="D35" s="9">
        <f t="shared" si="1"/>
        <v>100</v>
      </c>
      <c r="E35" s="9">
        <f t="shared" si="1"/>
        <v>94.589331019269878</v>
      </c>
      <c r="F35" s="9">
        <f t="shared" si="1"/>
        <v>98.409522989381358</v>
      </c>
      <c r="G35" s="9">
        <f t="shared" si="1"/>
        <v>98.029954756526521</v>
      </c>
      <c r="H35" s="9">
        <f t="shared" si="1"/>
        <v>101.12678108915547</v>
      </c>
      <c r="I35" s="9">
        <f t="shared" si="1"/>
        <v>106.00618702843781</v>
      </c>
      <c r="J35" s="9">
        <f t="shared" si="1"/>
        <v>105.56236378932307</v>
      </c>
      <c r="K35" s="8">
        <f t="shared" si="1"/>
        <v>110.34969296705772</v>
      </c>
    </row>
    <row r="36" spans="2:31">
      <c r="B36" s="11" t="s">
        <v>10</v>
      </c>
      <c r="C36" s="10" t="s">
        <v>7</v>
      </c>
      <c r="D36" s="9">
        <f t="shared" si="1"/>
        <v>100</v>
      </c>
      <c r="E36" s="9">
        <f t="shared" si="1"/>
        <v>134.57130659522417</v>
      </c>
      <c r="F36" s="9">
        <f t="shared" si="1"/>
        <v>166.87509746227411</v>
      </c>
      <c r="G36" s="9">
        <f t="shared" si="1"/>
        <v>210.93673707810021</v>
      </c>
      <c r="H36" s="9">
        <f t="shared" si="1"/>
        <v>237.27800969893426</v>
      </c>
      <c r="I36" s="9">
        <f t="shared" si="1"/>
        <v>281.67913757710704</v>
      </c>
      <c r="J36" s="9">
        <f t="shared" si="1"/>
        <v>342.17323615652248</v>
      </c>
      <c r="K36" s="8">
        <f t="shared" si="1"/>
        <v>353.18896560891869</v>
      </c>
    </row>
    <row r="37" spans="2:31">
      <c r="B37" s="11" t="s">
        <v>9</v>
      </c>
      <c r="C37" s="10" t="s">
        <v>7</v>
      </c>
      <c r="D37" s="9">
        <f t="shared" si="1"/>
        <v>100</v>
      </c>
      <c r="E37" s="9">
        <f t="shared" si="1"/>
        <v>105.18691836026832</v>
      </c>
      <c r="F37" s="9">
        <f t="shared" si="1"/>
        <v>111.06048759266554</v>
      </c>
      <c r="G37" s="9">
        <f t="shared" si="1"/>
        <v>120.27501308046395</v>
      </c>
      <c r="H37" s="9">
        <f t="shared" si="1"/>
        <v>123.62772705627833</v>
      </c>
      <c r="I37" s="9">
        <f t="shared" si="1"/>
        <v>125.62771529855792</v>
      </c>
      <c r="J37" s="9">
        <f t="shared" si="1"/>
        <v>122.76823769407588</v>
      </c>
      <c r="K37" s="8">
        <f t="shared" si="1"/>
        <v>120.38435988030641</v>
      </c>
    </row>
    <row r="38" spans="2:31" ht="19.5" thickBot="1">
      <c r="B38" s="7" t="s">
        <v>8</v>
      </c>
      <c r="C38" s="6" t="s">
        <v>7</v>
      </c>
      <c r="D38" s="5"/>
      <c r="E38" s="5"/>
      <c r="F38" s="5"/>
      <c r="G38" s="5"/>
      <c r="H38" s="5">
        <f>H23/$H23*100</f>
        <v>100</v>
      </c>
      <c r="I38" s="5">
        <f>I23/$H23*100</f>
        <v>106.45738412728704</v>
      </c>
      <c r="J38" s="5">
        <f>J23/$H23*100</f>
        <v>105.72743970802223</v>
      </c>
      <c r="K38" s="4">
        <f>K23/$H23*100</f>
        <v>104.83289997853105</v>
      </c>
    </row>
    <row r="41" spans="2:31" s="2" customFormat="1">
      <c r="B41" s="3"/>
      <c r="C41" s="3"/>
      <c r="G41" s="1"/>
      <c r="H41" s="1"/>
      <c r="I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2:31" s="2" customFormat="1">
      <c r="B42" s="3"/>
      <c r="C42" s="3"/>
      <c r="G42" s="1"/>
      <c r="H42" s="1"/>
      <c r="I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2:31" s="2" customFormat="1">
      <c r="B43" s="3"/>
      <c r="C43" s="3"/>
      <c r="G43" s="1"/>
      <c r="H43" s="1"/>
      <c r="I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2:31" s="2" customFormat="1">
      <c r="B44" s="51" t="s">
        <v>34</v>
      </c>
      <c r="C44" s="3"/>
      <c r="G44" s="1"/>
      <c r="H44" s="1"/>
      <c r="I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2:31" s="2" customFormat="1">
      <c r="B45" s="51" t="s">
        <v>35</v>
      </c>
      <c r="C45" s="3"/>
      <c r="G45" s="1"/>
      <c r="H45" s="1"/>
      <c r="I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2:31" s="2" customFormat="1">
      <c r="B46" s="3"/>
      <c r="C46" s="3"/>
      <c r="G46" s="1"/>
      <c r="H46" s="1"/>
      <c r="I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2:31" s="2" customFormat="1">
      <c r="B47" s="3"/>
      <c r="C47" s="3"/>
      <c r="G47" s="1"/>
      <c r="H47" s="1"/>
      <c r="I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2:31" s="2" customFormat="1">
      <c r="B48" s="3"/>
      <c r="C48" s="3"/>
      <c r="G48" s="1"/>
      <c r="H48" s="1"/>
      <c r="I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2:31" s="2" customFormat="1">
      <c r="B49" s="3"/>
      <c r="C49" s="3"/>
      <c r="G49" s="1"/>
      <c r="H49" s="1"/>
      <c r="I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2:31" s="2" customFormat="1">
      <c r="B50" s="3"/>
      <c r="C50" s="3"/>
      <c r="G50" s="1"/>
      <c r="H50" s="1"/>
      <c r="I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2:31" s="2" customFormat="1">
      <c r="B51" s="3"/>
      <c r="C51" s="3"/>
      <c r="G51" s="1"/>
      <c r="H51" s="1"/>
      <c r="I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2:31" s="2" customFormat="1">
      <c r="B52" s="3"/>
      <c r="C52" s="3"/>
      <c r="G52" s="1"/>
      <c r="H52" s="1"/>
      <c r="I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2:31" s="2" customFormat="1">
      <c r="B53" s="3"/>
      <c r="C53" s="3"/>
      <c r="G53" s="1"/>
      <c r="H53" s="1"/>
      <c r="I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2:31" s="2" customFormat="1">
      <c r="B54" s="3"/>
      <c r="C54" s="3"/>
      <c r="G54" s="1"/>
      <c r="H54" s="1"/>
      <c r="I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2:31" s="2" customFormat="1">
      <c r="B55" s="3"/>
      <c r="C55" s="3"/>
      <c r="G55" s="1"/>
      <c r="H55" s="1"/>
      <c r="I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2:31" s="2" customFormat="1">
      <c r="B56" s="3"/>
      <c r="C56" s="3"/>
      <c r="G56" s="1"/>
      <c r="H56" s="1"/>
      <c r="I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2:31" s="2" customFormat="1">
      <c r="B57" s="3"/>
      <c r="C57" s="3"/>
      <c r="G57" s="1"/>
      <c r="H57" s="1"/>
      <c r="I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2:31" s="2" customFormat="1">
      <c r="B58" s="3"/>
      <c r="C58" s="3"/>
      <c r="G58" s="1"/>
      <c r="H58" s="1"/>
      <c r="I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2:31" s="2" customFormat="1">
      <c r="B59" s="3"/>
      <c r="C59" s="3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2:31" s="2" customFormat="1">
      <c r="B60" s="3"/>
      <c r="C60" s="3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2:31" s="2" customFormat="1">
      <c r="B61" s="3"/>
      <c r="C61" s="3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2:31" s="2" customFormat="1">
      <c r="B62" s="3"/>
      <c r="C62" s="3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2:31" s="2" customFormat="1">
      <c r="B63" s="3"/>
      <c r="C63" s="3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2:31" s="2" customFormat="1">
      <c r="B64" s="3"/>
      <c r="C64" s="3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1-5-14 図　日本国籍出願人の特許出願件数の推移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2020-07-27T01:22:52Z</dcterms:created>
  <dcterms:modified xsi:type="dcterms:W3CDTF">2020-07-27T01:25:02Z</dcterms:modified>
</cp:coreProperties>
</file>