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38640" windowHeight="21240"/>
  </bookViews>
  <sheets>
    <sheet name="1-5-40図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0" i="1" l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V9" i="1"/>
  <c r="V8" i="1"/>
  <c r="V7" i="1"/>
  <c r="V6" i="1"/>
  <c r="V5" i="1"/>
  <c r="V4" i="1"/>
  <c r="V3" i="1"/>
  <c r="V10" i="1" l="1"/>
  <c r="W3" i="1" s="1"/>
  <c r="X3" i="1" s="1"/>
  <c r="W8" i="1" l="1"/>
  <c r="X8" i="1" s="1"/>
  <c r="W6" i="1"/>
  <c r="X6" i="1" s="1"/>
  <c r="W10" i="1"/>
  <c r="W9" i="1"/>
  <c r="X9" i="1" s="1"/>
  <c r="W7" i="1"/>
  <c r="X7" i="1" s="1"/>
  <c r="W5" i="1"/>
  <c r="X5" i="1" s="1"/>
  <c r="X10" i="1"/>
  <c r="W4" i="1"/>
  <c r="X4" i="1" s="1"/>
</calcChain>
</file>

<file path=xl/sharedStrings.xml><?xml version="1.0" encoding="utf-8"?>
<sst xmlns="http://schemas.openxmlformats.org/spreadsheetml/2006/main" count="27" uniqueCount="24">
  <si>
    <t>出願人国籍</t>
    <rPh sb="0" eb="2">
      <t>シュツガン</t>
    </rPh>
    <rPh sb="2" eb="3">
      <t>ニン</t>
    </rPh>
    <rPh sb="3" eb="5">
      <t>コクセキ</t>
    </rPh>
    <phoneticPr fontId="4"/>
  </si>
  <si>
    <t>合計</t>
    <rPh sb="0" eb="2">
      <t>ゴウケイ</t>
    </rPh>
    <phoneticPr fontId="10"/>
  </si>
  <si>
    <t>比率</t>
    <rPh sb="0" eb="2">
      <t>ヒリツ</t>
    </rPh>
    <phoneticPr fontId="10"/>
  </si>
  <si>
    <t>円グラフの表示</t>
    <rPh sb="0" eb="1">
      <t>エン</t>
    </rPh>
    <rPh sb="5" eb="7">
      <t>ヒョウジ</t>
    </rPh>
    <phoneticPr fontId="10"/>
  </si>
  <si>
    <t>出願人国籍</t>
  </si>
  <si>
    <t>日本</t>
  </si>
  <si>
    <t>日本国籍</t>
    <rPh sb="0" eb="2">
      <t>ニホン</t>
    </rPh>
    <rPh sb="2" eb="4">
      <t>コクセキ</t>
    </rPh>
    <phoneticPr fontId="4"/>
  </si>
  <si>
    <t>米国</t>
  </si>
  <si>
    <t>米国籍</t>
    <rPh sb="0" eb="3">
      <t>ベイコクセキ</t>
    </rPh>
    <phoneticPr fontId="4"/>
  </si>
  <si>
    <t>欧州</t>
  </si>
  <si>
    <t>欧州国籍</t>
    <rPh sb="0" eb="2">
      <t>オウシュウ</t>
    </rPh>
    <rPh sb="2" eb="4">
      <t>コクセキ</t>
    </rPh>
    <phoneticPr fontId="4"/>
  </si>
  <si>
    <t>中国</t>
  </si>
  <si>
    <t>中国籍</t>
    <rPh sb="0" eb="2">
      <t>チュウゴク</t>
    </rPh>
    <rPh sb="2" eb="3">
      <t>セキ</t>
    </rPh>
    <phoneticPr fontId="4"/>
  </si>
  <si>
    <t>韓国</t>
  </si>
  <si>
    <t>韓国籍</t>
    <rPh sb="0" eb="2">
      <t>カンコク</t>
    </rPh>
    <rPh sb="2" eb="3">
      <t>セキ</t>
    </rPh>
    <phoneticPr fontId="4"/>
  </si>
  <si>
    <t>ASEAN各国</t>
    <rPh sb="5" eb="7">
      <t>カッコク</t>
    </rPh>
    <phoneticPr fontId="4"/>
  </si>
  <si>
    <t>ASEAN各国の国籍</t>
    <rPh sb="5" eb="7">
      <t>カッコク</t>
    </rPh>
    <rPh sb="8" eb="9">
      <t>コク</t>
    </rPh>
    <rPh sb="9" eb="10">
      <t>セキ</t>
    </rPh>
    <phoneticPr fontId="4"/>
  </si>
  <si>
    <t>その他</t>
    <rPh sb="2" eb="3">
      <t>タ</t>
    </rPh>
    <phoneticPr fontId="4"/>
  </si>
  <si>
    <t xml:space="preserve">
</t>
    <phoneticPr fontId="4"/>
  </si>
  <si>
    <t>1-5-40 図【 制御ラジカル重合関連技術全体の件数推移（ファミリー件数※）</t>
  </si>
  <si>
    <t>　　　　出願先：日米欧中韓ASEAN 各国、出願年（優先権出張）：2000 ～ 2017年】</t>
    <phoneticPr fontId="4"/>
  </si>
  <si>
    <t>※同じ発明が複数の国へ特許出願された場合、各国（自国も含む）へ特許出願された「特許出願のまとまり」をパテントファミリーと呼ぶ。ファミリー件数とは、このパテントファミリーを1件とカウントした件数である。</t>
  </si>
  <si>
    <t>（備考）2016年以降はデータベース収録の遅れ、PCT出願の各国移行のずれ等で全出願データを反映していない可能性がある。</t>
  </si>
  <si>
    <t>（資料）特許庁「令和元年度特許出願技術動向調査報告書―制御ラジカル重合関連技術―」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</si>
</sst>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,###"/>
    <numFmt numFmtId="177" formatCode="_-* #,##0_-;\-* #,##0_-;_-* &quot;-&quot;_-;_-@_-"/>
    <numFmt numFmtId="178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indexed="8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5" fillId="0" borderId="0"/>
    <xf numFmtId="0" fontId="1" fillId="0" borderId="0">
      <alignment vertical="center"/>
    </xf>
    <xf numFmtId="0" fontId="9" fillId="0" borderId="0"/>
    <xf numFmtId="0" fontId="9" fillId="0" borderId="0"/>
    <xf numFmtId="177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7">
    <xf numFmtId="0" fontId="0" fillId="0" borderId="0" xfId="0">
      <alignment vertical="center"/>
    </xf>
    <xf numFmtId="0" fontId="6" fillId="0" borderId="0" xfId="2" applyFont="1"/>
    <xf numFmtId="0" fontId="7" fillId="0" borderId="0" xfId="2" applyFont="1" applyFill="1"/>
    <xf numFmtId="0" fontId="8" fillId="0" borderId="0" xfId="3" applyFont="1">
      <alignment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5" fillId="0" borderId="0" xfId="2" applyFont="1" applyAlignment="1"/>
    <xf numFmtId="0" fontId="7" fillId="0" borderId="0" xfId="2" applyFont="1"/>
    <xf numFmtId="0" fontId="2" fillId="2" borderId="1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5" fillId="0" borderId="0" xfId="2" applyFont="1" applyFill="1"/>
    <xf numFmtId="0" fontId="2" fillId="0" borderId="1" xfId="5" applyFont="1" applyFill="1" applyBorder="1" applyAlignment="1">
      <alignment vertical="center" wrapText="1"/>
    </xf>
    <xf numFmtId="176" fontId="13" fillId="5" borderId="1" xfId="3" applyNumberFormat="1" applyFont="1" applyFill="1" applyBorder="1" applyAlignment="1">
      <alignment vertical="center"/>
    </xf>
    <xf numFmtId="176" fontId="2" fillId="6" borderId="1" xfId="6" applyNumberFormat="1" applyFont="1" applyFill="1" applyBorder="1" applyAlignment="1">
      <alignment horizontal="right" vertical="center" wrapText="1"/>
    </xf>
    <xf numFmtId="178" fontId="13" fillId="6" borderId="1" xfId="7" applyNumberFormat="1" applyFont="1" applyFill="1" applyBorder="1" applyAlignment="1">
      <alignment vertical="center"/>
    </xf>
    <xf numFmtId="0" fontId="2" fillId="6" borderId="1" xfId="4" applyFont="1" applyFill="1" applyBorder="1" applyAlignment="1">
      <alignment vertical="center"/>
    </xf>
    <xf numFmtId="0" fontId="5" fillId="0" borderId="0" xfId="2" applyFont="1" applyAlignment="1">
      <alignment horizontal="right"/>
    </xf>
    <xf numFmtId="0" fontId="5" fillId="0" borderId="0" xfId="2" applyFont="1" applyBorder="1"/>
    <xf numFmtId="0" fontId="2" fillId="7" borderId="1" xfId="5" applyFont="1" applyFill="1" applyBorder="1" applyAlignment="1">
      <alignment vertical="center" wrapText="1"/>
    </xf>
    <xf numFmtId="176" fontId="11" fillId="6" borderId="1" xfId="8" applyNumberFormat="1" applyFont="1" applyFill="1" applyBorder="1" applyAlignment="1">
      <alignment vertical="center"/>
    </xf>
    <xf numFmtId="0" fontId="2" fillId="7" borderId="1" xfId="4" applyFont="1" applyFill="1" applyBorder="1" applyAlignment="1">
      <alignment vertical="center"/>
    </xf>
    <xf numFmtId="0" fontId="5" fillId="0" borderId="0" xfId="2" applyFont="1" applyFill="1" applyAlignment="1"/>
    <xf numFmtId="9" fontId="5" fillId="0" borderId="0" xfId="2" applyNumberFormat="1" applyFont="1"/>
    <xf numFmtId="38" fontId="12" fillId="0" borderId="0" xfId="8" applyFont="1" applyBorder="1">
      <alignment vertical="center"/>
    </xf>
    <xf numFmtId="0" fontId="14" fillId="0" borderId="0" xfId="9" applyFont="1" applyFill="1" applyBorder="1" applyAlignment="1">
      <alignment wrapText="1"/>
    </xf>
    <xf numFmtId="0" fontId="5" fillId="0" borderId="0" xfId="2" applyFont="1" applyAlignment="1">
      <alignment wrapText="1"/>
    </xf>
  </cellXfs>
  <cellStyles count="10">
    <cellStyle name="パーセント 2" xfId="7"/>
    <cellStyle name="ハイパーリンク 2 2" xfId="1"/>
    <cellStyle name="桁区切り 2 2" xfId="6"/>
    <cellStyle name="桁区切り 3" xfId="8"/>
    <cellStyle name="標準" xfId="0" builtinId="0"/>
    <cellStyle name="標準 2 2" xfId="2"/>
    <cellStyle name="標準 3" xfId="3"/>
    <cellStyle name="標準_10_出願先国別_出願人国籍別中分類推移" xfId="9"/>
    <cellStyle name="標準_出願人国籍用 (2)" xfId="4"/>
    <cellStyle name="標準_図1-2-3" xfId="5"/>
  </cellStyles>
  <dxfs count="0"/>
  <tableStyles count="0" defaultTableStyle="TableStyleMedium2" defaultPivotStyle="PivotStyleLight16"/>
  <colors>
    <mruColors>
      <color rgb="FF90B821"/>
      <color rgb="FF005BAC"/>
      <color rgb="FFEE87B4"/>
      <color rgb="FFCF8651"/>
      <color rgb="FFB8B6C1"/>
      <color rgb="FFFABE00"/>
      <color rgb="FFE60012"/>
      <color rgb="FFE85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3119242424242427"/>
          <c:y val="0.2844135802469136"/>
          <c:w val="0.2309090909090909"/>
          <c:h val="0.56444444444444442"/>
        </c:manualLayout>
      </c:layout>
      <c:pieChart>
        <c:varyColors val="1"/>
        <c:ser>
          <c:idx val="0"/>
          <c:order val="0"/>
          <c:spPr>
            <a:ln w="6350">
              <a:noFill/>
              <a:prstDash val="solid"/>
            </a:ln>
          </c:spPr>
          <c:dPt>
            <c:idx val="0"/>
            <c:bubble3D val="0"/>
            <c:spPr>
              <a:solidFill>
                <a:srgbClr val="EE87B4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9F-409C-9D16-0281CA27ADA6}"/>
              </c:ext>
            </c:extLst>
          </c:dPt>
          <c:dPt>
            <c:idx val="1"/>
            <c:bubble3D val="0"/>
            <c:spPr>
              <a:solidFill>
                <a:srgbClr val="005BAC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C9F-409C-9D16-0281CA27ADA6}"/>
              </c:ext>
            </c:extLst>
          </c:dPt>
          <c:dPt>
            <c:idx val="2"/>
            <c:bubble3D val="0"/>
            <c:spPr>
              <a:solidFill>
                <a:srgbClr val="90B821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C9F-409C-9D16-0281CA27ADA6}"/>
              </c:ext>
            </c:extLst>
          </c:dPt>
          <c:dPt>
            <c:idx val="3"/>
            <c:bubble3D val="0"/>
            <c:spPr>
              <a:solidFill>
                <a:srgbClr val="E60012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C9F-409C-9D16-0281CA27ADA6}"/>
              </c:ext>
            </c:extLst>
          </c:dPt>
          <c:dPt>
            <c:idx val="4"/>
            <c:bubble3D val="0"/>
            <c:spPr>
              <a:solidFill>
                <a:srgbClr val="FABE00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C9F-409C-9D16-0281CA27ADA6}"/>
              </c:ext>
            </c:extLst>
          </c:dPt>
          <c:dPt>
            <c:idx val="5"/>
            <c:bubble3D val="0"/>
            <c:spPr>
              <a:solidFill>
                <a:srgbClr val="CF8651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C9F-409C-9D16-0281CA27ADA6}"/>
              </c:ext>
            </c:extLst>
          </c:dPt>
          <c:dPt>
            <c:idx val="6"/>
            <c:bubble3D val="0"/>
            <c:spPr>
              <a:solidFill>
                <a:srgbClr val="B8B6C1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C9F-409C-9D16-0281CA27ADA6}"/>
              </c:ext>
            </c:extLst>
          </c:dPt>
          <c:dPt>
            <c:idx val="7"/>
            <c:bubble3D val="0"/>
            <c:spPr>
              <a:solidFill>
                <a:srgbClr val="77933C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C9F-409C-9D16-0281CA27ADA6}"/>
              </c:ext>
            </c:extLst>
          </c:dPt>
          <c:dPt>
            <c:idx val="8"/>
            <c:bubble3D val="0"/>
            <c:spPr>
              <a:solidFill>
                <a:srgbClr val="969696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C9F-409C-9D16-0281CA27ADA6}"/>
              </c:ext>
            </c:extLst>
          </c:dPt>
          <c:dLbls>
            <c:dLbl>
              <c:idx val="0"/>
              <c:layout>
                <c:manualLayout>
                  <c:x val="-9.2352128068244874E-2"/>
                  <c:y val="0.1972425126897066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9F-409C-9D16-0281CA27ADA6}"/>
                </c:ext>
              </c:extLst>
            </c:dLbl>
            <c:dLbl>
              <c:idx val="1"/>
              <c:layout>
                <c:manualLayout>
                  <c:x val="7.3580303030302913E-2"/>
                  <c:y val="-0.2099141975308642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9F-409C-9D16-0281CA27ADA6}"/>
                </c:ext>
              </c:extLst>
            </c:dLbl>
            <c:dLbl>
              <c:idx val="2"/>
              <c:layout>
                <c:manualLayout>
                  <c:x val="8.7033333333333213E-2"/>
                  <c:y val="-1.87623456790124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9F-409C-9D16-0281CA27ADA6}"/>
                </c:ext>
              </c:extLst>
            </c:dLbl>
            <c:dLbl>
              <c:idx val="3"/>
              <c:layout>
                <c:manualLayout>
                  <c:x val="0.10468121841548671"/>
                  <c:y val="-2.771229248861367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9F-409C-9D16-0281CA27ADA6}"/>
                </c:ext>
              </c:extLst>
            </c:dLbl>
            <c:dLbl>
              <c:idx val="4"/>
              <c:layout>
                <c:manualLayout>
                  <c:x val="-0.14882626262626264"/>
                  <c:y val="5.857654320987654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C9F-409C-9D16-0281CA27ADA6}"/>
                </c:ext>
              </c:extLst>
            </c:dLbl>
            <c:dLbl>
              <c:idx val="5"/>
              <c:layout>
                <c:manualLayout>
                  <c:x val="-2.2388636363636423E-2"/>
                  <c:y val="-3.919753086419753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C9F-409C-9D16-0281CA27ADA6}"/>
                </c:ext>
              </c:extLst>
            </c:dLbl>
            <c:dLbl>
              <c:idx val="6"/>
              <c:layout>
                <c:manualLayout>
                  <c:x val="0.10229621212121212"/>
                  <c:y val="-3.482901234567901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C9F-409C-9D16-0281CA27ADA6}"/>
                </c:ext>
              </c:extLst>
            </c:dLbl>
            <c:dLbl>
              <c:idx val="7"/>
              <c:layout>
                <c:manualLayout>
                  <c:x val="7.2827222222222224E-2"/>
                  <c:y val="-8.0358374440860983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6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ASEAN</a:t>
                    </a:r>
                    <a:r>
                      <a:rPr lang="ja-JP" altLang="en-US" sz="6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各国の国籍
</a:t>
                    </a:r>
                    <a:r>
                      <a:rPr lang="en-US" altLang="ja-JP" sz="6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2,434</a:t>
                    </a:r>
                    <a:r>
                      <a:rPr lang="ja-JP" altLang="en-US" sz="6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件
</a:t>
                    </a:r>
                    <a:r>
                      <a:rPr lang="en-US" altLang="ja-JP" sz="600">
                        <a:solidFill>
                          <a:schemeClr val="tx1"/>
                        </a:solidFill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8.4%</a:t>
                    </a:r>
                    <a:endParaRPr lang="ja-JP" altLang="en-US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C9F-409C-9D16-0281CA27ADA6}"/>
                </c:ext>
              </c:extLst>
            </c:dLbl>
            <c:dLbl>
              <c:idx val="8"/>
              <c:layout>
                <c:manualLayout>
                  <c:x val="0.14119777777777784"/>
                  <c:y val="-1.432881340003506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C9F-409C-9D16-0281CA27AD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700" baseline="0"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1270">
                  <a:solidFill>
                    <a:schemeClr val="tx1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'1-5-40図'!$X$3:$X$9</c:f>
              <c:strCache>
                <c:ptCount val="7"/>
                <c:pt idx="0">
                  <c:v>日本国籍
1,141件
28.0%</c:v>
                </c:pt>
                <c:pt idx="1">
                  <c:v>米国籍
467件
11.5%</c:v>
                </c:pt>
                <c:pt idx="2">
                  <c:v>欧州国籍
524件
12.9%</c:v>
                </c:pt>
                <c:pt idx="3">
                  <c:v>中国籍
1,706件
41.9%</c:v>
                </c:pt>
                <c:pt idx="4">
                  <c:v>韓国籍
154件
3.8%</c:v>
                </c:pt>
                <c:pt idx="5">
                  <c:v>ASEAN各国の国籍
6件
0.1%</c:v>
                </c:pt>
                <c:pt idx="6">
                  <c:v>その他
78件
1.9%</c:v>
                </c:pt>
              </c:strCache>
            </c:strRef>
          </c:cat>
          <c:val>
            <c:numRef>
              <c:f>'1-5-40図'!$V$3:$V$9</c:f>
              <c:numCache>
                <c:formatCode>#,###,###</c:formatCode>
                <c:ptCount val="7"/>
                <c:pt idx="0">
                  <c:v>1141</c:v>
                </c:pt>
                <c:pt idx="1">
                  <c:v>467</c:v>
                </c:pt>
                <c:pt idx="2">
                  <c:v>524</c:v>
                </c:pt>
                <c:pt idx="3">
                  <c:v>1706</c:v>
                </c:pt>
                <c:pt idx="4">
                  <c:v>154</c:v>
                </c:pt>
                <c:pt idx="5">
                  <c:v>6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C9F-409C-9D16-0281CA27A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" panose="02040604050505020304" pitchFamily="18" charset="0"/>
          <a:ea typeface="ＭＳ 明朝" panose="02020609040205080304" pitchFamily="17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7.7531684027777797E-2"/>
          <c:y val="4.008838383838384E-2"/>
          <c:w val="0.85155124358996415"/>
          <c:h val="0.73418378378378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'1-5-40図'!$C$3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EE87B4"/>
            </a:solidFill>
            <a:ln w="3175">
              <a:noFill/>
              <a:prstDash val="solid"/>
            </a:ln>
          </c:spPr>
          <c:invertIfNegative val="0"/>
          <c:cat>
            <c:multiLvlStrRef>
              <c:f>#REF!</c:f>
            </c:multiLvlStrRef>
          </c:cat>
          <c:val>
            <c:numRef>
              <c:f>'1-5-40図'!$D$3:$U$3</c:f>
              <c:numCache>
                <c:formatCode>#,###,###</c:formatCode>
                <c:ptCount val="18"/>
                <c:pt idx="0">
                  <c:v>48</c:v>
                </c:pt>
                <c:pt idx="1">
                  <c:v>51</c:v>
                </c:pt>
                <c:pt idx="2">
                  <c:v>73</c:v>
                </c:pt>
                <c:pt idx="3">
                  <c:v>71</c:v>
                </c:pt>
                <c:pt idx="4">
                  <c:v>85</c:v>
                </c:pt>
                <c:pt idx="5">
                  <c:v>94</c:v>
                </c:pt>
                <c:pt idx="6">
                  <c:v>103</c:v>
                </c:pt>
                <c:pt idx="7">
                  <c:v>69</c:v>
                </c:pt>
                <c:pt idx="8">
                  <c:v>93</c:v>
                </c:pt>
                <c:pt idx="9">
                  <c:v>73</c:v>
                </c:pt>
                <c:pt idx="10">
                  <c:v>52</c:v>
                </c:pt>
                <c:pt idx="11">
                  <c:v>54</c:v>
                </c:pt>
                <c:pt idx="12">
                  <c:v>45</c:v>
                </c:pt>
                <c:pt idx="13">
                  <c:v>48</c:v>
                </c:pt>
                <c:pt idx="14">
                  <c:v>68</c:v>
                </c:pt>
                <c:pt idx="15">
                  <c:v>51</c:v>
                </c:pt>
                <c:pt idx="16">
                  <c:v>37</c:v>
                </c:pt>
                <c:pt idx="1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7-4689-8D86-ACA66EBAE6F1}"/>
            </c:ext>
          </c:extLst>
        </c:ser>
        <c:ser>
          <c:idx val="1"/>
          <c:order val="1"/>
          <c:tx>
            <c:strRef>
              <c:f>'1-5-40図'!$C$4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5BAC"/>
            </a:solidFill>
            <a:ln w="3175">
              <a:noFill/>
              <a:prstDash val="solid"/>
            </a:ln>
          </c:spPr>
          <c:invertIfNegative val="0"/>
          <c:cat>
            <c:multiLvlStrRef>
              <c:f>#REF!</c:f>
            </c:multiLvlStrRef>
          </c:cat>
          <c:val>
            <c:numRef>
              <c:f>'1-5-40図'!$D$4:$U$4</c:f>
              <c:numCache>
                <c:formatCode>#,###,###</c:formatCode>
                <c:ptCount val="18"/>
                <c:pt idx="0">
                  <c:v>22</c:v>
                </c:pt>
                <c:pt idx="1">
                  <c:v>27</c:v>
                </c:pt>
                <c:pt idx="2">
                  <c:v>31</c:v>
                </c:pt>
                <c:pt idx="3">
                  <c:v>34</c:v>
                </c:pt>
                <c:pt idx="4">
                  <c:v>29</c:v>
                </c:pt>
                <c:pt idx="5">
                  <c:v>36</c:v>
                </c:pt>
                <c:pt idx="6">
                  <c:v>20</c:v>
                </c:pt>
                <c:pt idx="7">
                  <c:v>21</c:v>
                </c:pt>
                <c:pt idx="8">
                  <c:v>29</c:v>
                </c:pt>
                <c:pt idx="9">
                  <c:v>23</c:v>
                </c:pt>
                <c:pt idx="10">
                  <c:v>19</c:v>
                </c:pt>
                <c:pt idx="11">
                  <c:v>28</c:v>
                </c:pt>
                <c:pt idx="12">
                  <c:v>22</c:v>
                </c:pt>
                <c:pt idx="13">
                  <c:v>42</c:v>
                </c:pt>
                <c:pt idx="14">
                  <c:v>34</c:v>
                </c:pt>
                <c:pt idx="15">
                  <c:v>25</c:v>
                </c:pt>
                <c:pt idx="16">
                  <c:v>17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7-4689-8D86-ACA66EBAE6F1}"/>
            </c:ext>
          </c:extLst>
        </c:ser>
        <c:ser>
          <c:idx val="2"/>
          <c:order val="2"/>
          <c:tx>
            <c:strRef>
              <c:f>'1-5-40図'!$C$5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0B821"/>
            </a:solidFill>
            <a:ln w="3175">
              <a:noFill/>
              <a:prstDash val="solid"/>
            </a:ln>
          </c:spPr>
          <c:invertIfNegative val="0"/>
          <c:cat>
            <c:multiLvlStrRef>
              <c:f>#REF!</c:f>
            </c:multiLvlStrRef>
          </c:cat>
          <c:val>
            <c:numRef>
              <c:f>'1-5-40図'!$D$5:$U$5</c:f>
              <c:numCache>
                <c:formatCode>#,###,###</c:formatCode>
                <c:ptCount val="18"/>
                <c:pt idx="0">
                  <c:v>34</c:v>
                </c:pt>
                <c:pt idx="1">
                  <c:v>33</c:v>
                </c:pt>
                <c:pt idx="2">
                  <c:v>46</c:v>
                </c:pt>
                <c:pt idx="3">
                  <c:v>27</c:v>
                </c:pt>
                <c:pt idx="4">
                  <c:v>34</c:v>
                </c:pt>
                <c:pt idx="5">
                  <c:v>33</c:v>
                </c:pt>
                <c:pt idx="6">
                  <c:v>37</c:v>
                </c:pt>
                <c:pt idx="7">
                  <c:v>28</c:v>
                </c:pt>
                <c:pt idx="8">
                  <c:v>41</c:v>
                </c:pt>
                <c:pt idx="9">
                  <c:v>14</c:v>
                </c:pt>
                <c:pt idx="10">
                  <c:v>20</c:v>
                </c:pt>
                <c:pt idx="11">
                  <c:v>39</c:v>
                </c:pt>
                <c:pt idx="12">
                  <c:v>19</c:v>
                </c:pt>
                <c:pt idx="13">
                  <c:v>26</c:v>
                </c:pt>
                <c:pt idx="14">
                  <c:v>28</c:v>
                </c:pt>
                <c:pt idx="15">
                  <c:v>35</c:v>
                </c:pt>
                <c:pt idx="16">
                  <c:v>22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7-4689-8D86-ACA66EBAE6F1}"/>
            </c:ext>
          </c:extLst>
        </c:ser>
        <c:ser>
          <c:idx val="3"/>
          <c:order val="3"/>
          <c:tx>
            <c:strRef>
              <c:f>'1-5-40図'!$C$6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 w="3175">
              <a:noFill/>
              <a:prstDash val="solid"/>
            </a:ln>
          </c:spPr>
          <c:invertIfNegative val="0"/>
          <c:cat>
            <c:multiLvlStrRef>
              <c:f>#REF!</c:f>
            </c:multiLvlStrRef>
          </c:cat>
          <c:val>
            <c:numRef>
              <c:f>'1-5-40図'!$D$6:$U$6</c:f>
              <c:numCache>
                <c:formatCode>#,###,###</c:formatCode>
                <c:ptCount val="1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21</c:v>
                </c:pt>
                <c:pt idx="4">
                  <c:v>14</c:v>
                </c:pt>
                <c:pt idx="5">
                  <c:v>25</c:v>
                </c:pt>
                <c:pt idx="6">
                  <c:v>19</c:v>
                </c:pt>
                <c:pt idx="7">
                  <c:v>29</c:v>
                </c:pt>
                <c:pt idx="8">
                  <c:v>29</c:v>
                </c:pt>
                <c:pt idx="9">
                  <c:v>71</c:v>
                </c:pt>
                <c:pt idx="10">
                  <c:v>93</c:v>
                </c:pt>
                <c:pt idx="11">
                  <c:v>100</c:v>
                </c:pt>
                <c:pt idx="12">
                  <c:v>147</c:v>
                </c:pt>
                <c:pt idx="13">
                  <c:v>209</c:v>
                </c:pt>
                <c:pt idx="14">
                  <c:v>237</c:v>
                </c:pt>
                <c:pt idx="15">
                  <c:v>205</c:v>
                </c:pt>
                <c:pt idx="16">
                  <c:v>226</c:v>
                </c:pt>
                <c:pt idx="17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B7-4689-8D86-ACA66EBAE6F1}"/>
            </c:ext>
          </c:extLst>
        </c:ser>
        <c:ser>
          <c:idx val="4"/>
          <c:order val="4"/>
          <c:tx>
            <c:strRef>
              <c:f>'1-5-40図'!$C$7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ABE00"/>
            </a:solidFill>
            <a:ln w="3175">
              <a:noFill/>
              <a:prstDash val="solid"/>
            </a:ln>
          </c:spPr>
          <c:invertIfNegative val="0"/>
          <c:cat>
            <c:multiLvlStrRef>
              <c:f>#REF!</c:f>
            </c:multiLvlStrRef>
          </c:cat>
          <c:val>
            <c:numRef>
              <c:f>'1-5-40図'!$D$7:$U$7</c:f>
              <c:numCache>
                <c:formatCode>#,###,###</c:formatCode>
                <c:ptCount val="18"/>
                <c:pt idx="2">
                  <c:v>8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13</c:v>
                </c:pt>
                <c:pt idx="9">
                  <c:v>12</c:v>
                </c:pt>
                <c:pt idx="10">
                  <c:v>13</c:v>
                </c:pt>
                <c:pt idx="11">
                  <c:v>17</c:v>
                </c:pt>
                <c:pt idx="12">
                  <c:v>9</c:v>
                </c:pt>
                <c:pt idx="13">
                  <c:v>12</c:v>
                </c:pt>
                <c:pt idx="14">
                  <c:v>6</c:v>
                </c:pt>
                <c:pt idx="15">
                  <c:v>8</c:v>
                </c:pt>
                <c:pt idx="16">
                  <c:v>17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B7-4689-8D86-ACA66EBAE6F1}"/>
            </c:ext>
          </c:extLst>
        </c:ser>
        <c:ser>
          <c:idx val="8"/>
          <c:order val="5"/>
          <c:tx>
            <c:strRef>
              <c:f>'1-5-40図'!$C$8</c:f>
              <c:strCache>
                <c:ptCount val="1"/>
                <c:pt idx="0">
                  <c:v>ASEAN各国</c:v>
                </c:pt>
              </c:strCache>
            </c:strRef>
          </c:tx>
          <c:spPr>
            <a:solidFill>
              <a:srgbClr val="CF8651"/>
            </a:solidFill>
            <a:ln w="3175">
              <a:noFill/>
            </a:ln>
          </c:spPr>
          <c:invertIfNegative val="0"/>
          <c:cat>
            <c:multiLvlStrRef>
              <c:f>#REF!</c:f>
            </c:multiLvlStrRef>
          </c:cat>
          <c:val>
            <c:numRef>
              <c:f>'1-5-40図'!$D$8:$U$8</c:f>
              <c:numCache>
                <c:formatCode>#,###,###</c:formatCode>
                <c:ptCount val="18"/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B7-4689-8D86-ACA66EBAE6F1}"/>
            </c:ext>
          </c:extLst>
        </c:ser>
        <c:ser>
          <c:idx val="5"/>
          <c:order val="7"/>
          <c:tx>
            <c:strRef>
              <c:f>'1-5-40図'!$C$9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8B6C1"/>
            </a:solidFill>
            <a:ln w="3175">
              <a:noFill/>
            </a:ln>
          </c:spPr>
          <c:invertIfNegative val="0"/>
          <c:cat>
            <c:numRef>
              <c:f>'1-5-40図'!$D$2:$U$2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'1-5-40図'!$D$9:$U$9</c:f>
              <c:numCache>
                <c:formatCode>#,###,###</c:formatCode>
                <c:ptCount val="18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B7-4689-8D86-ACA66EBA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0"/>
        <c:axId val="227767040"/>
        <c:axId val="227768576"/>
      </c:barChart>
      <c:lineChart>
        <c:grouping val="standard"/>
        <c:varyColors val="0"/>
        <c:ser>
          <c:idx val="6"/>
          <c:order val="6"/>
          <c:tx>
            <c:strRef>
              <c:f>'1-5-40図'!$C$10</c:f>
              <c:strCache>
                <c:ptCount val="1"/>
                <c:pt idx="0">
                  <c:v>合計</c:v>
                </c:pt>
              </c:strCache>
            </c:strRef>
          </c:tx>
          <c:spPr>
            <a:ln w="12700" cap="flat" cmpd="sng" algn="ctr">
              <a:solidFill>
                <a:srgbClr val="E85298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diamond"/>
            <c:size val="5"/>
            <c:spPr>
              <a:solidFill>
                <a:schemeClr val="bg1"/>
              </a:solidFill>
              <a:ln w="3175" cap="rnd" cmpd="sng" algn="ctr">
                <a:solidFill>
                  <a:srgbClr val="E85298"/>
                </a:solidFill>
                <a:prstDash val="solid"/>
                <a:round/>
                <a:headEnd type="none" w="med" len="med"/>
                <a:tailEnd type="none" w="med" len="me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03B7-4689-8D86-ACA66EBAE6F1}"/>
              </c:ext>
            </c:extLst>
          </c:dPt>
          <c:dPt>
            <c:idx val="9"/>
            <c:bubble3D val="0"/>
            <c:spPr>
              <a:ln w="12700" cap="flat" cmpd="sng" algn="ctr">
                <a:solidFill>
                  <a:srgbClr val="E85298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9-03B7-4689-8D86-ACA66EBAE6F1}"/>
              </c:ext>
            </c:extLst>
          </c:dPt>
          <c:dPt>
            <c:idx val="10"/>
            <c:bubble3D val="0"/>
            <c:spPr>
              <a:ln w="12700" cap="flat" cmpd="sng" algn="ctr">
                <a:solidFill>
                  <a:srgbClr val="E85298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03B7-4689-8D86-ACA66EBAE6F1}"/>
              </c:ext>
            </c:extLst>
          </c:dPt>
          <c:dPt>
            <c:idx val="15"/>
            <c:bubble3D val="0"/>
            <c:spPr>
              <a:ln w="12700" cap="flat" cmpd="sng" algn="ctr">
                <a:solidFill>
                  <a:srgbClr val="E85298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D-03B7-4689-8D86-ACA66EBAE6F1}"/>
              </c:ext>
            </c:extLst>
          </c:dPt>
          <c:dPt>
            <c:idx val="16"/>
            <c:bubble3D val="0"/>
            <c:spPr>
              <a:ln w="12700" cap="flat" cmpd="sng" algn="ctr">
                <a:solidFill>
                  <a:srgbClr val="E85298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F-03B7-4689-8D86-ACA66EBAE6F1}"/>
              </c:ext>
            </c:extLst>
          </c:dPt>
          <c:dPt>
            <c:idx val="17"/>
            <c:bubble3D val="0"/>
            <c:spPr>
              <a:ln w="12700" cap="flat" cmpd="sng" algn="ctr">
                <a:solidFill>
                  <a:srgbClr val="E85298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03B7-4689-8D86-ACA66EBAE6F1}"/>
              </c:ext>
            </c:extLst>
          </c:dPt>
          <c:dPt>
            <c:idx val="18"/>
            <c:bubble3D val="0"/>
            <c:spPr>
              <a:ln w="12700" cap="flat" cmpd="sng" algn="ctr">
                <a:solidFill>
                  <a:srgbClr val="E85298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3-03B7-4689-8D86-ACA66EBAE6F1}"/>
              </c:ext>
            </c:extLst>
          </c:dPt>
          <c:dPt>
            <c:idx val="19"/>
            <c:bubble3D val="0"/>
            <c:spPr>
              <a:ln w="12700" cap="flat" cmpd="sng" algn="ctr">
                <a:solidFill>
                  <a:srgbClr val="E85298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03B7-4689-8D86-ACA66EBAE6F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3B7-4689-8D86-ACA66EBAE6F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3B7-4689-8D86-ACA66EBAE6F1}"/>
              </c:ext>
            </c:extLst>
          </c:dPt>
          <c:dPt>
            <c:idx val="27"/>
            <c:bubble3D val="0"/>
            <c:spPr>
              <a:ln w="12700" cap="flat" cmpd="sng" algn="ctr">
                <a:solidFill>
                  <a:srgbClr val="E85298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9-03B7-4689-8D86-ACA66EBAE6F1}"/>
              </c:ext>
            </c:extLst>
          </c:dPt>
          <c:dPt>
            <c:idx val="28"/>
            <c:bubble3D val="0"/>
            <c:spPr>
              <a:ln w="12700" cap="flat" cmpd="sng" algn="ctr">
                <a:solidFill>
                  <a:srgbClr val="E85298"/>
                </a:solidFill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B-03B7-4689-8D86-ACA66EBAE6F1}"/>
              </c:ext>
            </c:extLst>
          </c:dPt>
          <c:dLbls>
            <c:dLbl>
              <c:idx val="17"/>
              <c:layout>
                <c:manualLayout>
                  <c:x val="-2.9771180555555554E-2"/>
                  <c:y val="-8.3423821548821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3B7-4689-8D86-ACA66EBAE6F1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 baseline="0">
                    <a:latin typeface="Century" panose="02040604050505020304" pitchFamily="18" charset="0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'1-5-40図'!$D$2:$U$2</c:f>
              <c:numCache>
                <c:formatCode>General</c:formatCod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</c:numCache>
            </c:numRef>
          </c:cat>
          <c:val>
            <c:numRef>
              <c:f>'1-5-40図'!$D$10:$U$10</c:f>
              <c:numCache>
                <c:formatCode>#,###,###</c:formatCode>
                <c:ptCount val="18"/>
                <c:pt idx="0">
                  <c:v>110</c:v>
                </c:pt>
                <c:pt idx="1">
                  <c:v>117</c:v>
                </c:pt>
                <c:pt idx="2">
                  <c:v>165</c:v>
                </c:pt>
                <c:pt idx="3">
                  <c:v>170</c:v>
                </c:pt>
                <c:pt idx="4">
                  <c:v>171</c:v>
                </c:pt>
                <c:pt idx="5">
                  <c:v>195</c:v>
                </c:pt>
                <c:pt idx="6">
                  <c:v>188</c:v>
                </c:pt>
                <c:pt idx="7">
                  <c:v>161</c:v>
                </c:pt>
                <c:pt idx="8">
                  <c:v>210</c:v>
                </c:pt>
                <c:pt idx="9">
                  <c:v>199</c:v>
                </c:pt>
                <c:pt idx="10">
                  <c:v>201</c:v>
                </c:pt>
                <c:pt idx="11">
                  <c:v>247</c:v>
                </c:pt>
                <c:pt idx="12">
                  <c:v>246</c:v>
                </c:pt>
                <c:pt idx="13">
                  <c:v>342</c:v>
                </c:pt>
                <c:pt idx="14">
                  <c:v>378</c:v>
                </c:pt>
                <c:pt idx="15">
                  <c:v>329</c:v>
                </c:pt>
                <c:pt idx="16">
                  <c:v>321</c:v>
                </c:pt>
                <c:pt idx="17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03B7-4689-8D86-ACA66EBAE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796480"/>
        <c:axId val="227794944"/>
      </c:lineChart>
      <c:catAx>
        <c:axId val="227767040"/>
        <c:scaling>
          <c:orientation val="minMax"/>
        </c:scaling>
        <c:delete val="0"/>
        <c:axPos val="b"/>
        <c:majorGridlines>
          <c:spPr>
            <a:ln w="127">
              <a:noFill/>
              <a:prstDash val="sysDot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aseline="0">
                <a:latin typeface="Century" panose="02040604050505020304" pitchFamily="18" charset="0"/>
                <a:ea typeface="ＭＳ Ｐゴシック" panose="020B0600070205080204" pitchFamily="50" charset="-128"/>
              </a:defRPr>
            </a:pPr>
            <a:endParaRPr lang="ja-JP"/>
          </a:p>
        </c:txPr>
        <c:crossAx val="227768576"/>
        <c:crosses val="autoZero"/>
        <c:auto val="1"/>
        <c:lblAlgn val="ctr"/>
        <c:lblOffset val="50"/>
        <c:noMultiLvlLbl val="0"/>
      </c:catAx>
      <c:valAx>
        <c:axId val="227768576"/>
        <c:scaling>
          <c:orientation val="minMax"/>
          <c:max val="300"/>
        </c:scaling>
        <c:delete val="0"/>
        <c:axPos val="l"/>
        <c:majorGridlines>
          <c:spPr>
            <a:ln w="127">
              <a:noFill/>
              <a:prstDash val="sysDot"/>
            </a:ln>
          </c:spPr>
        </c:majorGridlines>
        <c:numFmt formatCode="#,##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aseline="0">
                <a:latin typeface="Century" panose="02040604050505020304" pitchFamily="18" charset="0"/>
                <a:ea typeface="ＭＳ Ｐゴシック" panose="020B0600070205080204" pitchFamily="50" charset="-128"/>
              </a:defRPr>
            </a:pPr>
            <a:endParaRPr lang="ja-JP"/>
          </a:p>
        </c:txPr>
        <c:crossAx val="227767040"/>
        <c:crosses val="autoZero"/>
        <c:crossBetween val="between"/>
        <c:majorUnit val="100"/>
      </c:valAx>
      <c:valAx>
        <c:axId val="227794944"/>
        <c:scaling>
          <c:orientation val="minMax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Century" panose="02040604050505020304" pitchFamily="18" charset="0"/>
                <a:ea typeface="ＭＳ Ｐゴシック" panose="020B0600070205080204" pitchFamily="50" charset="-128"/>
              </a:defRPr>
            </a:pPr>
            <a:endParaRPr lang="ja-JP"/>
          </a:p>
        </c:txPr>
        <c:crossAx val="227796480"/>
        <c:crosses val="max"/>
        <c:crossBetween val="between"/>
        <c:majorUnit val="100"/>
      </c:valAx>
      <c:catAx>
        <c:axId val="227796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794944"/>
        <c:crosses val="autoZero"/>
        <c:auto val="1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173757753233067"/>
          <c:y val="0.8649474594594595"/>
          <c:w val="0.77940854291563866"/>
          <c:h val="7.2078956724797097E-2"/>
        </c:manualLayout>
      </c:layout>
      <c:overlay val="0"/>
      <c:spPr>
        <a:solidFill>
          <a:srgbClr val="FFFFFF"/>
        </a:solidFill>
        <a:ln w="1270">
          <a:noFill/>
          <a:prstDash val="solid"/>
        </a:ln>
      </c:spPr>
      <c:txPr>
        <a:bodyPr/>
        <a:lstStyle/>
        <a:p>
          <a:pPr>
            <a:defRPr sz="700" baseline="0">
              <a:latin typeface="Century" panose="02040604050505020304" pitchFamily="18" charset="0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25383</xdr:rowOff>
    </xdr:from>
    <xdr:to>
      <xdr:col>11</xdr:col>
      <xdr:colOff>259293</xdr:colOff>
      <xdr:row>23</xdr:row>
      <xdr:rowOff>73758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341921</xdr:colOff>
      <xdr:row>13</xdr:row>
      <xdr:rowOff>91677</xdr:rowOff>
    </xdr:from>
    <xdr:to>
      <xdr:col>24</xdr:col>
      <xdr:colOff>966970</xdr:colOff>
      <xdr:row>27</xdr:row>
      <xdr:rowOff>25637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0.75555</cdr:x>
      <cdr:y>0.76382</cdr:y>
    </cdr:from>
    <cdr:to>
      <cdr:x>0.8898</cdr:x>
      <cdr:y>0.93112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993124" y="1232192"/>
          <a:ext cx="531812" cy="269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absSizeAnchor xmlns:cdr="http://schemas.openxmlformats.org/drawingml/2006/chartDrawing">
    <cdr:from>
      <cdr:x>0.76007</cdr:x>
      <cdr:y>0.82025</cdr:y>
    </cdr:from>
    <cdr:ext cx="449301" cy="281312"/>
    <cdr:sp macro="" textlink="'1-5-40図'!$X$10">
      <cdr:nvSpPr>
        <cdr:cNvPr id="4" name="テキスト ボックス 3"/>
        <cdr:cNvSpPr txBox="1"/>
      </cdr:nvSpPr>
      <cdr:spPr>
        <a:xfrm xmlns:a="http://schemas.openxmlformats.org/drawingml/2006/main">
          <a:off x="3009431" y="1283736"/>
          <a:ext cx="449301" cy="281312"/>
        </a:xfrm>
        <a:prstGeom xmlns:a="http://schemas.openxmlformats.org/drawingml/2006/main" prst="rect">
          <a:avLst/>
        </a:prstGeom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pPr algn="ctr"/>
          <a:fld id="{C3D5BA31-7DC0-4317-A63F-975C940560BC}" type="TxLink">
            <a:rPr lang="ja-JP" altLang="en-US" sz="8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ＭＳ Ｐゴシック" panose="020B0600070205080204" pitchFamily="50" charset="-128"/>
            </a:rPr>
            <a:pPr algn="ctr"/>
            <a:t>合計
4,076件</a:t>
          </a:fld>
          <a:endParaRPr lang="ja-JP" altLang="en-US" sz="1100" baseline="0">
            <a:latin typeface="Century" panose="02040604050505020304" pitchFamily="18" charset="0"/>
            <a:ea typeface="ＭＳ Ｐゴシック" panose="020B0600070205080204" pitchFamily="50" charset="-128"/>
          </a:endParaRPr>
        </a:p>
      </cdr:txBody>
    </cdr:sp>
  </cdr:abs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0.12086</cdr:x>
      <cdr:y>0.80826</cdr:y>
    </cdr:from>
    <cdr:to>
      <cdr:x>0.2703</cdr:x>
      <cdr:y>0.86604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025" y="1897966"/>
          <a:ext cx="856920" cy="135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Century" panose="02040604050505020304" pitchFamily="18" charset="0"/>
              <a:ea typeface="ＭＳ Ｐゴシック" panose="020B0600070205080204" pitchFamily="50" charset="-128"/>
            </a:rPr>
            <a:t>出願人国籍・地域</a:t>
          </a:r>
        </a:p>
      </cdr:txBody>
    </cdr:sp>
  </cdr:relSizeAnchor>
  <cdr:relSizeAnchor xmlns:cdr="http://schemas.openxmlformats.org/drawingml/2006/chartDrawing">
    <cdr:from>
      <cdr:x>0.12968</cdr:x>
      <cdr:y>0.07252</cdr:y>
    </cdr:from>
    <cdr:to>
      <cdr:x>0.24843</cdr:x>
      <cdr:y>0.18313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746944" y="172304"/>
          <a:ext cx="684000" cy="2628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wrap="square" lIns="36000" tIns="72000" rIns="36000" bIns="72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700" baseline="0">
              <a:latin typeface="Century" panose="02040604050505020304" pitchFamily="18" charset="0"/>
              <a:ea typeface="ＭＳ Ｐゴシック" panose="020B0600070205080204" pitchFamily="50" charset="-128"/>
            </a:rPr>
            <a:t>優先権主張年</a:t>
          </a:r>
          <a:endParaRPr lang="en-US" altLang="ja-JP" sz="700" baseline="0">
            <a:latin typeface="Century" panose="02040604050505020304" pitchFamily="18" charset="0"/>
            <a:ea typeface="ＭＳ Ｐゴシック" panose="020B0600070205080204" pitchFamily="50" charset="-128"/>
          </a:endParaRPr>
        </a:p>
        <a:p xmlns:a="http://schemas.openxmlformats.org/drawingml/2006/main">
          <a:pPr algn="ctr"/>
          <a:r>
            <a:rPr lang="en-US" altLang="ja-JP" sz="700" baseline="0">
              <a:latin typeface="Century" panose="02040604050505020304" pitchFamily="18" charset="0"/>
              <a:ea typeface="ＭＳ Ｐゴシック" panose="020B0600070205080204" pitchFamily="50" charset="-128"/>
            </a:rPr>
            <a:t>2000</a:t>
          </a:r>
          <a:r>
            <a:rPr lang="ja-JP" altLang="en-US" sz="700" baseline="0">
              <a:latin typeface="Century" panose="02040604050505020304" pitchFamily="18" charset="0"/>
              <a:ea typeface="ＭＳ Ｐゴシック" panose="020B0600070205080204" pitchFamily="50" charset="-128"/>
            </a:rPr>
            <a:t>－</a:t>
          </a:r>
          <a:r>
            <a:rPr lang="en-US" altLang="ja-JP" sz="700" baseline="0">
              <a:latin typeface="Century" panose="02040604050505020304" pitchFamily="18" charset="0"/>
              <a:ea typeface="ＭＳ Ｐゴシック" panose="020B0600070205080204" pitchFamily="50" charset="-128"/>
            </a:rPr>
            <a:t>2017</a:t>
          </a:r>
          <a:r>
            <a:rPr lang="ja-JP" altLang="en-US" sz="700" baseline="0">
              <a:latin typeface="Century" panose="02040604050505020304" pitchFamily="18" charset="0"/>
              <a:ea typeface="ＭＳ Ｐゴシック" panose="020B0600070205080204" pitchFamily="50" charset="-128"/>
            </a:rPr>
            <a:t>年</a:t>
          </a:r>
        </a:p>
      </cdr:txBody>
    </cdr:sp>
  </cdr:relSizeAnchor>
  <cdr:absSizeAnchor xmlns:cdr="http://schemas.openxmlformats.org/drawingml/2006/chartDrawing">
    <cdr:from>
      <cdr:x>0.39073</cdr:x>
      <cdr:y>0.78306</cdr:y>
    </cdr:from>
    <cdr:ext cx="1260000" cy="144007"/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2239528" y="1835688"/>
          <a:ext cx="1260000" cy="144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noFill/>
        </a:ln>
      </cdr:spPr>
      <cdr:txBody>
        <a:bodyPr xmlns:a="http://schemas.openxmlformats.org/drawingml/2006/main" vert="horz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出願年（優先権主張年）</a:t>
          </a:r>
        </a:p>
      </cdr:txBody>
    </cdr:sp>
  </cdr:absSizeAnchor>
  <cdr:relSizeAnchor xmlns:cdr="http://schemas.openxmlformats.org/drawingml/2006/chartDrawing">
    <cdr:from>
      <cdr:x>0.94726</cdr:x>
      <cdr:y>0.17505</cdr:y>
    </cdr:from>
    <cdr:to>
      <cdr:x>0.97226</cdr:x>
      <cdr:y>0.64475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5456218" y="415918"/>
          <a:ext cx="144000" cy="1116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noFill/>
        </a:ln>
      </cdr:spPr>
      <cdr:txBody>
        <a:bodyPr xmlns:a="http://schemas.openxmlformats.org/drawingml/2006/main" vert="eaVert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合計ファミリー件数 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0.03776</cdr:x>
      <cdr:y>0.03808</cdr:y>
    </cdr:from>
    <cdr:to>
      <cdr:x>0.06276</cdr:x>
      <cdr:y>0.79565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17520" y="90468"/>
          <a:ext cx="144000" cy="1800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noFill/>
        </a:ln>
      </cdr:spPr>
      <cdr:txBody>
        <a:bodyPr xmlns:a="http://schemas.openxmlformats.org/drawingml/2006/main" vert="eaVert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出願人国籍・　地域別ファミリー件数 </a:t>
          </a:r>
          <a:r>
            <a:rPr kumimoji="1" lang="en-US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件</a:t>
          </a:r>
          <a:r>
            <a:rPr kumimoji="1" lang="en-US" altLang="ja-JP" sz="8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endParaRPr lang="ja-JP" altLang="en-US" sz="8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X34"/>
  <sheetViews>
    <sheetView showGridLines="0" tabSelected="1" topLeftCell="A3" zoomScale="120" zoomScaleNormal="120" workbookViewId="0">
      <selection activeCell="Z16" sqref="Z16"/>
    </sheetView>
  </sheetViews>
  <sheetFormatPr defaultColWidth="9" defaultRowHeight="13.5" customHeight="1" x14ac:dyDescent="0.15"/>
  <cols>
    <col min="1" max="1" width="1.75" style="5" customWidth="1"/>
    <col min="2" max="2" width="1.25" style="5" customWidth="1"/>
    <col min="3" max="3" width="1.375" style="7" customWidth="1"/>
    <col min="4" max="4" width="8.25" style="5" customWidth="1"/>
    <col min="5" max="22" width="4.75" style="5" customWidth="1"/>
    <col min="23" max="23" width="5.125" style="5" customWidth="1"/>
    <col min="24" max="24" width="4.625" style="5" customWidth="1"/>
    <col min="25" max="25" width="16.875" style="5" customWidth="1"/>
    <col min="26" max="26" width="11.5" style="5" customWidth="1"/>
    <col min="27" max="27" width="12.75" style="5" customWidth="1"/>
    <col min="28" max="28" width="15.375" style="5" customWidth="1"/>
    <col min="29" max="29" width="4.75" style="5" customWidth="1"/>
    <col min="30" max="30" width="9.75" style="5" bestFit="1" customWidth="1"/>
    <col min="31" max="31" width="9" style="5" customWidth="1"/>
    <col min="32" max="32" width="16.75" style="6" customWidth="1"/>
    <col min="33" max="33" width="10.875" style="6" customWidth="1"/>
    <col min="34" max="34" width="15.5" style="6" customWidth="1"/>
    <col min="35" max="35" width="9.125" style="5" bestFit="1" customWidth="1"/>
    <col min="36" max="37" width="10.625" style="5" bestFit="1" customWidth="1"/>
    <col min="38" max="39" width="9.125" style="5" bestFit="1" customWidth="1"/>
    <col min="40" max="40" width="9" style="5"/>
    <col min="41" max="42" width="9.125" style="5" bestFit="1" customWidth="1"/>
    <col min="43" max="16384" width="9" style="5"/>
  </cols>
  <sheetData>
    <row r="1" spans="1:50" ht="13.5" customHeight="1" x14ac:dyDescent="0.15">
      <c r="A1" s="1"/>
      <c r="B1" s="2"/>
      <c r="C1" s="3"/>
      <c r="D1" s="4"/>
      <c r="AC1" s="6"/>
      <c r="AD1" s="6"/>
      <c r="AE1" s="6"/>
      <c r="AF1" s="5"/>
      <c r="AG1" s="5"/>
      <c r="AH1" s="5"/>
    </row>
    <row r="2" spans="1:50" ht="13.5" customHeight="1" x14ac:dyDescent="0.15">
      <c r="B2" s="7"/>
      <c r="C2" s="8" t="s">
        <v>0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9">
        <v>2012</v>
      </c>
      <c r="Q2" s="9">
        <v>2013</v>
      </c>
      <c r="R2" s="9">
        <v>2014</v>
      </c>
      <c r="S2" s="9">
        <v>2015</v>
      </c>
      <c r="T2" s="9">
        <v>2016</v>
      </c>
      <c r="U2" s="9">
        <v>2017</v>
      </c>
      <c r="V2" s="8" t="s">
        <v>1</v>
      </c>
      <c r="W2" s="10" t="s">
        <v>2</v>
      </c>
      <c r="X2" s="8" t="s">
        <v>3</v>
      </c>
      <c r="Y2" s="8" t="s">
        <v>4</v>
      </c>
      <c r="AF2" s="5"/>
      <c r="AG2" s="5"/>
      <c r="AH2" s="5"/>
    </row>
    <row r="3" spans="1:50" ht="13.5" customHeight="1" x14ac:dyDescent="0.15">
      <c r="A3" s="11"/>
      <c r="B3" s="2">
        <v>1</v>
      </c>
      <c r="C3" s="12" t="s">
        <v>5</v>
      </c>
      <c r="D3" s="13">
        <v>48</v>
      </c>
      <c r="E3" s="13">
        <v>51</v>
      </c>
      <c r="F3" s="13">
        <v>73</v>
      </c>
      <c r="G3" s="13">
        <v>71</v>
      </c>
      <c r="H3" s="13">
        <v>85</v>
      </c>
      <c r="I3" s="13">
        <v>94</v>
      </c>
      <c r="J3" s="13">
        <v>103</v>
      </c>
      <c r="K3" s="13">
        <v>69</v>
      </c>
      <c r="L3" s="13">
        <v>93</v>
      </c>
      <c r="M3" s="13">
        <v>73</v>
      </c>
      <c r="N3" s="13">
        <v>52</v>
      </c>
      <c r="O3" s="13">
        <v>54</v>
      </c>
      <c r="P3" s="13">
        <v>45</v>
      </c>
      <c r="Q3" s="13">
        <v>48</v>
      </c>
      <c r="R3" s="13">
        <v>68</v>
      </c>
      <c r="S3" s="13">
        <v>51</v>
      </c>
      <c r="T3" s="13">
        <v>37</v>
      </c>
      <c r="U3" s="13">
        <v>26</v>
      </c>
      <c r="V3" s="14">
        <f t="shared" ref="V3:V10" si="0">SUM(D3:U3)</f>
        <v>1141</v>
      </c>
      <c r="W3" s="15">
        <f t="shared" ref="W3:W10" si="1">V3/$V$10</f>
        <v>0.27993130520117765</v>
      </c>
      <c r="X3" s="16" t="str">
        <f t="shared" ref="X3:X9" si="2">Y3&amp;CHAR(10)&amp;TEXT(V3,"##,##0")&amp;"件"&amp;CHAR(10)&amp;TEXT(W3,"0.0%")</f>
        <v>日本国籍
1,141件
28.0%</v>
      </c>
      <c r="Y3" s="16" t="s">
        <v>6</v>
      </c>
      <c r="AF3" s="5"/>
      <c r="AG3" s="5"/>
      <c r="AH3" s="5"/>
    </row>
    <row r="4" spans="1:50" ht="13.5" customHeight="1" x14ac:dyDescent="0.15">
      <c r="B4" s="2">
        <v>2</v>
      </c>
      <c r="C4" s="12" t="s">
        <v>7</v>
      </c>
      <c r="D4" s="13">
        <v>22</v>
      </c>
      <c r="E4" s="13">
        <v>27</v>
      </c>
      <c r="F4" s="13">
        <v>31</v>
      </c>
      <c r="G4" s="13">
        <v>34</v>
      </c>
      <c r="H4" s="13">
        <v>29</v>
      </c>
      <c r="I4" s="13">
        <v>36</v>
      </c>
      <c r="J4" s="13">
        <v>20</v>
      </c>
      <c r="K4" s="13">
        <v>21</v>
      </c>
      <c r="L4" s="13">
        <v>29</v>
      </c>
      <c r="M4" s="13">
        <v>23</v>
      </c>
      <c r="N4" s="13">
        <v>19</v>
      </c>
      <c r="O4" s="13">
        <v>28</v>
      </c>
      <c r="P4" s="13">
        <v>22</v>
      </c>
      <c r="Q4" s="13">
        <v>42</v>
      </c>
      <c r="R4" s="13">
        <v>34</v>
      </c>
      <c r="S4" s="13">
        <v>25</v>
      </c>
      <c r="T4" s="13">
        <v>17</v>
      </c>
      <c r="U4" s="13">
        <v>8</v>
      </c>
      <c r="V4" s="14">
        <f t="shared" si="0"/>
        <v>467</v>
      </c>
      <c r="W4" s="15">
        <f t="shared" si="1"/>
        <v>0.11457311089303239</v>
      </c>
      <c r="X4" s="16" t="str">
        <f t="shared" si="2"/>
        <v>米国籍
467件
11.5%</v>
      </c>
      <c r="Y4" s="16" t="s">
        <v>8</v>
      </c>
      <c r="AF4" s="5"/>
      <c r="AG4" s="5"/>
      <c r="AH4" s="5"/>
    </row>
    <row r="5" spans="1:50" ht="13.5" customHeight="1" x14ac:dyDescent="0.15">
      <c r="A5" s="17"/>
      <c r="B5" s="2">
        <v>3</v>
      </c>
      <c r="C5" s="12" t="s">
        <v>9</v>
      </c>
      <c r="D5" s="13">
        <v>34</v>
      </c>
      <c r="E5" s="13">
        <v>33</v>
      </c>
      <c r="F5" s="13">
        <v>46</v>
      </c>
      <c r="G5" s="13">
        <v>27</v>
      </c>
      <c r="H5" s="13">
        <v>34</v>
      </c>
      <c r="I5" s="13">
        <v>33</v>
      </c>
      <c r="J5" s="13">
        <v>37</v>
      </c>
      <c r="K5" s="13">
        <v>28</v>
      </c>
      <c r="L5" s="13">
        <v>41</v>
      </c>
      <c r="M5" s="13">
        <v>14</v>
      </c>
      <c r="N5" s="13">
        <v>20</v>
      </c>
      <c r="O5" s="13">
        <v>39</v>
      </c>
      <c r="P5" s="13">
        <v>19</v>
      </c>
      <c r="Q5" s="13">
        <v>26</v>
      </c>
      <c r="R5" s="13">
        <v>28</v>
      </c>
      <c r="S5" s="13">
        <v>35</v>
      </c>
      <c r="T5" s="13">
        <v>22</v>
      </c>
      <c r="U5" s="13">
        <v>8</v>
      </c>
      <c r="V5" s="14">
        <f t="shared" si="0"/>
        <v>524</v>
      </c>
      <c r="W5" s="15">
        <f t="shared" si="1"/>
        <v>0.12855740922473013</v>
      </c>
      <c r="X5" s="16" t="str">
        <f t="shared" si="2"/>
        <v>欧州国籍
524件
12.9%</v>
      </c>
      <c r="Y5" s="16" t="s">
        <v>10</v>
      </c>
      <c r="AF5" s="5"/>
      <c r="AG5" s="5"/>
      <c r="AH5" s="5"/>
    </row>
    <row r="6" spans="1:50" ht="13.5" customHeight="1" x14ac:dyDescent="0.15">
      <c r="B6" s="2">
        <v>4</v>
      </c>
      <c r="C6" s="12" t="s">
        <v>11</v>
      </c>
      <c r="D6" s="13">
        <v>3</v>
      </c>
      <c r="E6" s="13">
        <v>1</v>
      </c>
      <c r="F6" s="13">
        <v>2</v>
      </c>
      <c r="G6" s="13">
        <v>21</v>
      </c>
      <c r="H6" s="13">
        <v>14</v>
      </c>
      <c r="I6" s="13">
        <v>25</v>
      </c>
      <c r="J6" s="13">
        <v>19</v>
      </c>
      <c r="K6" s="13">
        <v>29</v>
      </c>
      <c r="L6" s="13">
        <v>29</v>
      </c>
      <c r="M6" s="13">
        <v>71</v>
      </c>
      <c r="N6" s="13">
        <v>93</v>
      </c>
      <c r="O6" s="13">
        <v>100</v>
      </c>
      <c r="P6" s="13">
        <v>147</v>
      </c>
      <c r="Q6" s="13">
        <v>209</v>
      </c>
      <c r="R6" s="13">
        <v>237</v>
      </c>
      <c r="S6" s="13">
        <v>205</v>
      </c>
      <c r="T6" s="13">
        <v>226</v>
      </c>
      <c r="U6" s="13">
        <v>275</v>
      </c>
      <c r="V6" s="14">
        <f t="shared" si="0"/>
        <v>1706</v>
      </c>
      <c r="W6" s="15">
        <f t="shared" si="1"/>
        <v>0.4185475956820412</v>
      </c>
      <c r="X6" s="16" t="str">
        <f t="shared" si="2"/>
        <v>中国籍
1,706件
41.9%</v>
      </c>
      <c r="Y6" s="16" t="s">
        <v>12</v>
      </c>
      <c r="AF6" s="5"/>
      <c r="AG6" s="5"/>
      <c r="AH6" s="5"/>
      <c r="AL6" s="18"/>
      <c r="AM6" s="18"/>
      <c r="AN6" s="18"/>
      <c r="AO6" s="18"/>
      <c r="AP6" s="18"/>
      <c r="AQ6" s="18"/>
    </row>
    <row r="7" spans="1:50" ht="13.5" customHeight="1" x14ac:dyDescent="0.15">
      <c r="B7" s="2">
        <v>5</v>
      </c>
      <c r="C7" s="12" t="s">
        <v>13</v>
      </c>
      <c r="D7" s="13"/>
      <c r="E7" s="13"/>
      <c r="F7" s="13">
        <v>8</v>
      </c>
      <c r="G7" s="13">
        <v>9</v>
      </c>
      <c r="H7" s="13">
        <v>6</v>
      </c>
      <c r="I7" s="13">
        <v>5</v>
      </c>
      <c r="J7" s="13">
        <v>3</v>
      </c>
      <c r="K7" s="13">
        <v>8</v>
      </c>
      <c r="L7" s="13">
        <v>13</v>
      </c>
      <c r="M7" s="13">
        <v>12</v>
      </c>
      <c r="N7" s="13">
        <v>13</v>
      </c>
      <c r="O7" s="13">
        <v>17</v>
      </c>
      <c r="P7" s="13">
        <v>9</v>
      </c>
      <c r="Q7" s="13">
        <v>12</v>
      </c>
      <c r="R7" s="13">
        <v>6</v>
      </c>
      <c r="S7" s="13">
        <v>8</v>
      </c>
      <c r="T7" s="13">
        <v>17</v>
      </c>
      <c r="U7" s="13">
        <v>8</v>
      </c>
      <c r="V7" s="14">
        <f t="shared" si="0"/>
        <v>154</v>
      </c>
      <c r="W7" s="15">
        <f t="shared" si="1"/>
        <v>3.7782139352306184E-2</v>
      </c>
      <c r="X7" s="16" t="str">
        <f t="shared" si="2"/>
        <v>韓国籍
154件
3.8%</v>
      </c>
      <c r="Y7" s="16" t="s">
        <v>14</v>
      </c>
      <c r="AF7" s="5"/>
      <c r="AG7" s="5"/>
      <c r="AH7" s="5"/>
      <c r="AL7" s="18"/>
      <c r="AM7" s="18"/>
      <c r="AN7" s="18"/>
      <c r="AO7" s="18"/>
      <c r="AP7" s="18"/>
      <c r="AQ7" s="18"/>
    </row>
    <row r="8" spans="1:50" ht="13.5" customHeight="1" x14ac:dyDescent="0.15">
      <c r="B8" s="2">
        <v>6</v>
      </c>
      <c r="C8" s="12" t="s">
        <v>15</v>
      </c>
      <c r="D8" s="13"/>
      <c r="E8" s="13"/>
      <c r="F8" s="13"/>
      <c r="G8" s="13"/>
      <c r="H8" s="13"/>
      <c r="I8" s="13">
        <v>1</v>
      </c>
      <c r="J8" s="13"/>
      <c r="K8" s="13">
        <v>1</v>
      </c>
      <c r="L8" s="13"/>
      <c r="M8" s="13">
        <v>1</v>
      </c>
      <c r="N8" s="13"/>
      <c r="O8" s="13"/>
      <c r="P8" s="13"/>
      <c r="Q8" s="13"/>
      <c r="R8" s="13">
        <v>1</v>
      </c>
      <c r="S8" s="13">
        <v>2</v>
      </c>
      <c r="T8" s="13"/>
      <c r="U8" s="13"/>
      <c r="V8" s="14">
        <f t="shared" si="0"/>
        <v>6</v>
      </c>
      <c r="W8" s="15">
        <f t="shared" si="1"/>
        <v>1.4720314033366045E-3</v>
      </c>
      <c r="X8" s="16" t="str">
        <f t="shared" si="2"/>
        <v>ASEAN各国の国籍
6件
0.1%</v>
      </c>
      <c r="Y8" s="16" t="s">
        <v>16</v>
      </c>
      <c r="AF8" s="5"/>
      <c r="AG8" s="5"/>
      <c r="AH8" s="5"/>
      <c r="AL8" s="18"/>
      <c r="AM8" s="18"/>
      <c r="AN8" s="18"/>
      <c r="AO8" s="18"/>
      <c r="AP8" s="18"/>
      <c r="AQ8" s="18"/>
    </row>
    <row r="9" spans="1:50" ht="13.5" customHeight="1" x14ac:dyDescent="0.15">
      <c r="B9" s="2"/>
      <c r="C9" s="12" t="s">
        <v>17</v>
      </c>
      <c r="D9" s="13">
        <v>3</v>
      </c>
      <c r="E9" s="13">
        <v>5</v>
      </c>
      <c r="F9" s="13">
        <v>5</v>
      </c>
      <c r="G9" s="13">
        <v>8</v>
      </c>
      <c r="H9" s="13">
        <v>3</v>
      </c>
      <c r="I9" s="13">
        <v>1</v>
      </c>
      <c r="J9" s="13">
        <v>6</v>
      </c>
      <c r="K9" s="13">
        <v>5</v>
      </c>
      <c r="L9" s="13">
        <v>5</v>
      </c>
      <c r="M9" s="13">
        <v>5</v>
      </c>
      <c r="N9" s="13">
        <v>4</v>
      </c>
      <c r="O9" s="13">
        <v>9</v>
      </c>
      <c r="P9" s="13">
        <v>4</v>
      </c>
      <c r="Q9" s="13">
        <v>5</v>
      </c>
      <c r="R9" s="13">
        <v>4</v>
      </c>
      <c r="S9" s="13">
        <v>3</v>
      </c>
      <c r="T9" s="13">
        <v>2</v>
      </c>
      <c r="U9" s="13">
        <v>1</v>
      </c>
      <c r="V9" s="14">
        <f t="shared" si="0"/>
        <v>78</v>
      </c>
      <c r="W9" s="15">
        <f t="shared" si="1"/>
        <v>1.9136408243375858E-2</v>
      </c>
      <c r="X9" s="16" t="str">
        <f t="shared" si="2"/>
        <v>その他
78件
1.9%</v>
      </c>
      <c r="Y9" s="16" t="s">
        <v>17</v>
      </c>
      <c r="AF9" s="5"/>
      <c r="AG9" s="5"/>
      <c r="AH9" s="5"/>
      <c r="AL9" s="18"/>
      <c r="AM9" s="18"/>
      <c r="AN9" s="18"/>
      <c r="AO9" s="18"/>
      <c r="AP9" s="18"/>
      <c r="AQ9" s="18"/>
    </row>
    <row r="10" spans="1:50" ht="13.5" customHeight="1" x14ac:dyDescent="0.15">
      <c r="A10" s="17"/>
      <c r="B10" s="2">
        <v>8</v>
      </c>
      <c r="C10" s="19" t="s">
        <v>1</v>
      </c>
      <c r="D10" s="20">
        <f t="shared" ref="D10:T10" si="3">SUM(D3:D9)</f>
        <v>110</v>
      </c>
      <c r="E10" s="20">
        <f t="shared" si="3"/>
        <v>117</v>
      </c>
      <c r="F10" s="20">
        <f t="shared" si="3"/>
        <v>165</v>
      </c>
      <c r="G10" s="20">
        <f t="shared" si="3"/>
        <v>170</v>
      </c>
      <c r="H10" s="20">
        <f t="shared" si="3"/>
        <v>171</v>
      </c>
      <c r="I10" s="20">
        <f t="shared" si="3"/>
        <v>195</v>
      </c>
      <c r="J10" s="20">
        <f t="shared" si="3"/>
        <v>188</v>
      </c>
      <c r="K10" s="20">
        <f t="shared" si="3"/>
        <v>161</v>
      </c>
      <c r="L10" s="20">
        <f t="shared" si="3"/>
        <v>210</v>
      </c>
      <c r="M10" s="20">
        <f t="shared" si="3"/>
        <v>199</v>
      </c>
      <c r="N10" s="20">
        <f t="shared" si="3"/>
        <v>201</v>
      </c>
      <c r="O10" s="20">
        <f t="shared" si="3"/>
        <v>247</v>
      </c>
      <c r="P10" s="20">
        <f t="shared" si="3"/>
        <v>246</v>
      </c>
      <c r="Q10" s="20">
        <f t="shared" si="3"/>
        <v>342</v>
      </c>
      <c r="R10" s="20">
        <f t="shared" si="3"/>
        <v>378</v>
      </c>
      <c r="S10" s="20">
        <f t="shared" si="3"/>
        <v>329</v>
      </c>
      <c r="T10" s="20">
        <f t="shared" si="3"/>
        <v>321</v>
      </c>
      <c r="U10" s="20">
        <f>SUM(U3:U9)</f>
        <v>326</v>
      </c>
      <c r="V10" s="14">
        <f t="shared" si="0"/>
        <v>4076</v>
      </c>
      <c r="W10" s="15">
        <f t="shared" si="1"/>
        <v>1</v>
      </c>
      <c r="X10" s="21" t="str">
        <f>Y10&amp;CHAR(10)&amp;TEXT(V10,"##,##0")&amp;"件"</f>
        <v>合計
4,076件</v>
      </c>
      <c r="Y10" s="21" t="s">
        <v>1</v>
      </c>
      <c r="AF10" s="5"/>
      <c r="AG10" s="5"/>
      <c r="AH10" s="5"/>
      <c r="AL10" s="18"/>
      <c r="AM10" s="18"/>
      <c r="AN10" s="18"/>
      <c r="AO10" s="18"/>
      <c r="AP10" s="18"/>
      <c r="AQ10" s="18"/>
    </row>
    <row r="11" spans="1:50" ht="13.5" customHeight="1" x14ac:dyDescent="0.15">
      <c r="B11" s="7"/>
      <c r="C11" s="5"/>
      <c r="AD11" s="22"/>
      <c r="AE11" s="22"/>
      <c r="AF11" s="5"/>
      <c r="AG11" s="5"/>
      <c r="AH11" s="5"/>
    </row>
    <row r="12" spans="1:50" ht="13.5" customHeight="1" x14ac:dyDescent="0.15">
      <c r="B12" s="7"/>
      <c r="C12" s="5"/>
      <c r="D12" s="26" t="s">
        <v>18</v>
      </c>
      <c r="F12" s="5" t="s">
        <v>19</v>
      </c>
      <c r="AF12" s="5"/>
      <c r="AG12" s="5"/>
      <c r="AH12" s="5"/>
      <c r="AX12" s="18"/>
    </row>
    <row r="13" spans="1:50" ht="13.5" customHeight="1" x14ac:dyDescent="0.15">
      <c r="B13" s="7"/>
      <c r="C13" s="5"/>
      <c r="F13" s="11"/>
      <c r="G13" s="11" t="s">
        <v>20</v>
      </c>
      <c r="P13" s="11"/>
      <c r="Q13" s="11"/>
      <c r="R13" s="11"/>
      <c r="S13" s="11"/>
      <c r="T13" s="11"/>
      <c r="U13" s="11"/>
      <c r="V13" s="11"/>
      <c r="W13" s="11"/>
      <c r="X13" s="11"/>
      <c r="AF13" s="5"/>
      <c r="AG13" s="5"/>
      <c r="AH13" s="5"/>
      <c r="AX13" s="18"/>
    </row>
    <row r="14" spans="1:50" ht="13.5" customHeight="1" x14ac:dyDescent="0.15">
      <c r="B14" s="7"/>
      <c r="C14" s="5"/>
      <c r="H14" s="23"/>
      <c r="AB14" s="23"/>
      <c r="AF14" s="5"/>
      <c r="AG14" s="5"/>
      <c r="AH14" s="5"/>
      <c r="AS14" s="18"/>
      <c r="AT14" s="18"/>
      <c r="AU14" s="18"/>
      <c r="AV14" s="18"/>
      <c r="AW14" s="18"/>
      <c r="AX14" s="18"/>
    </row>
    <row r="15" spans="1:50" ht="13.5" customHeight="1" x14ac:dyDescent="0.15">
      <c r="B15" s="7"/>
      <c r="C15" s="5"/>
      <c r="AB15" s="24"/>
      <c r="AF15" s="5"/>
      <c r="AG15" s="5"/>
      <c r="AH15" s="5"/>
      <c r="AS15" s="18"/>
      <c r="AT15" s="18"/>
      <c r="AU15" s="18"/>
      <c r="AV15" s="18"/>
      <c r="AW15" s="18"/>
      <c r="AX15" s="18"/>
    </row>
    <row r="16" spans="1:50" ht="13.5" customHeight="1" x14ac:dyDescent="0.15">
      <c r="B16" s="7"/>
      <c r="C16" s="5"/>
      <c r="AF16" s="5"/>
      <c r="AG16" s="5"/>
      <c r="AH16" s="5"/>
      <c r="AS16" s="18"/>
      <c r="AT16" s="18"/>
      <c r="AU16" s="18"/>
      <c r="AV16" s="18"/>
      <c r="AW16" s="18"/>
      <c r="AX16" s="18"/>
    </row>
    <row r="17" spans="2:50" ht="13.5" customHeight="1" x14ac:dyDescent="0.15">
      <c r="B17" s="7"/>
      <c r="C17" s="5"/>
      <c r="AF17" s="5"/>
      <c r="AG17" s="5"/>
      <c r="AH17" s="5"/>
      <c r="AS17" s="18"/>
      <c r="AT17" s="18"/>
      <c r="AU17" s="18"/>
      <c r="AV17" s="18"/>
      <c r="AW17" s="18"/>
      <c r="AX17" s="18"/>
    </row>
    <row r="18" spans="2:50" ht="13.5" customHeight="1" x14ac:dyDescent="0.15">
      <c r="B18" s="7"/>
      <c r="C18" s="5"/>
      <c r="AF18" s="5"/>
      <c r="AG18" s="5"/>
      <c r="AH18" s="5"/>
      <c r="AS18" s="18"/>
      <c r="AT18" s="18"/>
      <c r="AU18" s="18"/>
      <c r="AV18" s="18"/>
      <c r="AW18" s="18"/>
      <c r="AX18" s="18"/>
    </row>
    <row r="19" spans="2:50" ht="13.5" customHeight="1" x14ac:dyDescent="0.15">
      <c r="B19" s="7"/>
      <c r="C19" s="5"/>
      <c r="AF19" s="5"/>
      <c r="AG19" s="5"/>
      <c r="AH19" s="5"/>
      <c r="AO19" s="25"/>
      <c r="AP19" s="25"/>
      <c r="AQ19" s="25"/>
      <c r="AR19" s="25"/>
      <c r="AS19" s="18"/>
      <c r="AT19" s="18"/>
      <c r="AU19" s="18"/>
      <c r="AV19" s="18"/>
      <c r="AW19" s="18"/>
      <c r="AX19" s="18"/>
    </row>
    <row r="20" spans="2:50" ht="13.5" customHeight="1" x14ac:dyDescent="0.15">
      <c r="B20" s="7"/>
      <c r="C20" s="5"/>
      <c r="AF20" s="5"/>
      <c r="AG20" s="5"/>
      <c r="AH20" s="5"/>
      <c r="AS20" s="18"/>
      <c r="AT20" s="18"/>
      <c r="AU20" s="18"/>
      <c r="AV20" s="18"/>
      <c r="AW20" s="18"/>
      <c r="AX20" s="18"/>
    </row>
    <row r="21" spans="2:50" ht="13.5" customHeight="1" x14ac:dyDescent="0.15">
      <c r="B21" s="7"/>
      <c r="C21" s="5"/>
      <c r="AF21" s="5"/>
      <c r="AG21" s="5"/>
      <c r="AH21" s="5"/>
      <c r="AO21" s="25"/>
      <c r="AP21" s="25"/>
      <c r="AQ21" s="25"/>
      <c r="AR21" s="25"/>
      <c r="AS21" s="18"/>
      <c r="AT21" s="18"/>
      <c r="AU21" s="18"/>
      <c r="AV21" s="18"/>
      <c r="AW21" s="18"/>
      <c r="AX21" s="18"/>
    </row>
    <row r="22" spans="2:50" ht="13.5" customHeight="1" x14ac:dyDescent="0.15">
      <c r="B22" s="7"/>
      <c r="C22" s="5"/>
      <c r="AF22" s="5"/>
      <c r="AG22" s="5"/>
      <c r="AH22" s="5"/>
      <c r="AS22" s="18"/>
      <c r="AT22" s="18"/>
      <c r="AU22" s="18"/>
      <c r="AV22" s="18"/>
      <c r="AW22" s="18"/>
      <c r="AX22" s="18"/>
    </row>
    <row r="23" spans="2:50" ht="13.5" customHeight="1" x14ac:dyDescent="0.15">
      <c r="B23" s="7"/>
      <c r="C23" s="5"/>
      <c r="AF23" s="5"/>
      <c r="AG23" s="5"/>
      <c r="AH23" s="5"/>
      <c r="AS23" s="25"/>
      <c r="AT23" s="25"/>
      <c r="AU23" s="18"/>
      <c r="AV23" s="18"/>
      <c r="AW23" s="18"/>
      <c r="AX23" s="18"/>
    </row>
    <row r="24" spans="2:50" ht="13.5" customHeight="1" x14ac:dyDescent="0.15">
      <c r="B24" s="7"/>
      <c r="C24" s="5"/>
      <c r="AD24" s="6"/>
      <c r="AE24" s="6"/>
      <c r="AF24" s="5"/>
      <c r="AG24" s="5"/>
      <c r="AH24" s="5"/>
      <c r="AS24" s="25"/>
      <c r="AT24" s="25"/>
      <c r="AU24" s="18"/>
      <c r="AV24" s="18"/>
      <c r="AW24" s="18"/>
      <c r="AX24" s="18"/>
    </row>
    <row r="25" spans="2:50" ht="13.5" customHeight="1" x14ac:dyDescent="0.15">
      <c r="B25" s="7"/>
      <c r="C25" s="5"/>
      <c r="AC25" s="6"/>
      <c r="AD25" s="6"/>
      <c r="AE25" s="6"/>
      <c r="AF25" s="5"/>
      <c r="AG25" s="5"/>
      <c r="AH25" s="5"/>
      <c r="AO25" s="25"/>
      <c r="AP25" s="25"/>
      <c r="AQ25" s="25"/>
      <c r="AR25" s="25"/>
      <c r="AS25" s="18"/>
      <c r="AT25" s="18"/>
      <c r="AU25" s="18"/>
      <c r="AV25" s="18"/>
      <c r="AW25" s="18"/>
      <c r="AX25" s="18"/>
    </row>
    <row r="26" spans="2:50" ht="13.5" customHeight="1" x14ac:dyDescent="0.15">
      <c r="B26" s="7"/>
      <c r="C26" s="5"/>
      <c r="AD26" s="6"/>
      <c r="AE26" s="6"/>
      <c r="AF26" s="5"/>
      <c r="AG26" s="5"/>
      <c r="AH26" s="5"/>
      <c r="AO26" s="25"/>
      <c r="AP26" s="25"/>
      <c r="AQ26" s="25"/>
      <c r="AR26" s="25"/>
      <c r="AS26" s="18"/>
      <c r="AT26" s="18"/>
      <c r="AU26" s="18"/>
      <c r="AV26" s="18"/>
      <c r="AW26" s="18"/>
      <c r="AX26" s="18"/>
    </row>
    <row r="27" spans="2:50" ht="13.5" customHeight="1" x14ac:dyDescent="0.15">
      <c r="B27" s="7"/>
      <c r="C27" s="5"/>
      <c r="AD27" s="6"/>
      <c r="AE27" s="6"/>
      <c r="AF27" s="5"/>
      <c r="AG27" s="5"/>
      <c r="AH27" s="5"/>
      <c r="AS27" s="18"/>
      <c r="AT27" s="18"/>
      <c r="AU27" s="18"/>
      <c r="AV27" s="18"/>
      <c r="AW27" s="18"/>
      <c r="AX27" s="18"/>
    </row>
    <row r="28" spans="2:50" ht="13.5" customHeight="1" x14ac:dyDescent="0.15">
      <c r="B28" s="7"/>
      <c r="C28" s="5"/>
      <c r="F28" s="5" t="s">
        <v>21</v>
      </c>
      <c r="AD28" s="6"/>
      <c r="AE28" s="6"/>
      <c r="AF28" s="5"/>
      <c r="AG28" s="5"/>
      <c r="AH28" s="5"/>
      <c r="AO28" s="25"/>
      <c r="AP28" s="25"/>
      <c r="AQ28" s="25"/>
      <c r="AR28" s="25"/>
      <c r="AS28" s="18"/>
      <c r="AT28" s="18"/>
      <c r="AU28" s="18"/>
      <c r="AV28" s="18"/>
      <c r="AW28" s="18"/>
    </row>
    <row r="29" spans="2:50" ht="13.5" customHeight="1" x14ac:dyDescent="0.15">
      <c r="B29" s="7"/>
      <c r="C29" s="5"/>
      <c r="F29" s="5" t="s">
        <v>22</v>
      </c>
      <c r="AD29" s="6"/>
      <c r="AE29" s="6"/>
      <c r="AF29" s="5"/>
      <c r="AG29" s="5"/>
      <c r="AH29" s="5"/>
      <c r="AS29" s="18"/>
      <c r="AT29" s="18"/>
      <c r="AU29" s="18"/>
      <c r="AV29" s="18"/>
      <c r="AW29" s="18"/>
    </row>
    <row r="30" spans="2:50" ht="13.5" customHeight="1" x14ac:dyDescent="0.15">
      <c r="B30" s="7"/>
      <c r="C30" s="5"/>
      <c r="F30" s="5" t="s">
        <v>23</v>
      </c>
      <c r="AD30" s="6"/>
      <c r="AE30" s="6"/>
      <c r="AF30" s="5"/>
      <c r="AG30" s="5"/>
      <c r="AH30" s="5"/>
      <c r="AS30" s="18"/>
      <c r="AT30" s="18"/>
      <c r="AU30" s="18"/>
      <c r="AV30" s="18"/>
      <c r="AW30" s="18"/>
    </row>
    <row r="31" spans="2:50" ht="13.5" customHeight="1" x14ac:dyDescent="0.15">
      <c r="B31" s="7"/>
      <c r="C31" s="5"/>
      <c r="AD31" s="6"/>
      <c r="AE31" s="6"/>
      <c r="AF31" s="5"/>
      <c r="AG31" s="5"/>
      <c r="AH31" s="5"/>
      <c r="AS31" s="18"/>
      <c r="AT31" s="18"/>
      <c r="AU31" s="18"/>
      <c r="AV31" s="18"/>
      <c r="AW31" s="18"/>
    </row>
    <row r="32" spans="2:50" ht="13.5" customHeight="1" x14ac:dyDescent="0.15">
      <c r="B32" s="7"/>
      <c r="C32" s="5"/>
      <c r="AD32" s="6"/>
      <c r="AE32" s="6"/>
      <c r="AF32" s="5"/>
      <c r="AG32" s="5"/>
      <c r="AH32" s="5"/>
      <c r="AO32" s="25"/>
      <c r="AP32" s="25"/>
      <c r="AQ32" s="25"/>
      <c r="AR32" s="25"/>
      <c r="AS32" s="18"/>
      <c r="AT32" s="18"/>
      <c r="AU32" s="18"/>
      <c r="AV32" s="18"/>
      <c r="AW32" s="18"/>
    </row>
    <row r="33" spans="2:44" ht="13.5" customHeight="1" x14ac:dyDescent="0.15">
      <c r="B33" s="7"/>
      <c r="C33" s="5"/>
      <c r="AD33" s="6"/>
      <c r="AE33" s="6"/>
      <c r="AF33" s="5"/>
      <c r="AG33" s="5"/>
      <c r="AH33" s="5"/>
      <c r="AO33" s="25"/>
      <c r="AP33" s="25"/>
      <c r="AQ33" s="25"/>
      <c r="AR33" s="25"/>
    </row>
    <row r="34" spans="2:44" s="6" customFormat="1" ht="13.5" customHeight="1" x14ac:dyDescent="0.15"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</sheetData>
  <phoneticPr fontId="4"/>
  <pageMargins left="0.52" right="0.45" top="1" bottom="1" header="0.5" footer="0.5"/>
  <pageSetup paperSize="9" scale="5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1-5-40図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2020-07-30T08:23:49Z</dcterms:created>
  <dcterms:modified xsi:type="dcterms:W3CDTF">2020-07-31T02:30:04Z</dcterms:modified>
</cp:coreProperties>
</file>