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9B07BB1F-C7B6-4080-AA4C-BE2A9C6BB7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-1-66図 外国人による日本への意匠登録出願件数の推移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G7" i="1"/>
  <c r="G6" i="1"/>
  <c r="G4" i="1"/>
  <c r="G5" i="1"/>
  <c r="G8" i="1"/>
  <c r="G3" i="1"/>
</calcChain>
</file>

<file path=xl/sharedStrings.xml><?xml version="1.0" encoding="utf-8"?>
<sst xmlns="http://schemas.openxmlformats.org/spreadsheetml/2006/main" count="13" uniqueCount="13">
  <si>
    <t>1-1-66図 外国人による日本への意匠登録出願件数の推移</t>
    <phoneticPr fontId="2"/>
  </si>
  <si>
    <t>米国からの出願</t>
  </si>
  <si>
    <t>欧州からの出願</t>
  </si>
  <si>
    <t>韓国からの出願</t>
  </si>
  <si>
    <t>中国からの出願</t>
  </si>
  <si>
    <t>その他</t>
    <rPh sb="2" eb="3">
      <t>タ</t>
    </rPh>
    <phoneticPr fontId="2"/>
  </si>
  <si>
    <t>合計</t>
    <rPh sb="0" eb="2">
      <t>ゴウケイ</t>
    </rPh>
    <phoneticPr fontId="2"/>
  </si>
  <si>
    <t>対合計比
(2022年)</t>
    <rPh sb="0" eb="1">
      <t>タイ</t>
    </rPh>
    <rPh sb="1" eb="3">
      <t>ゴウケイ</t>
    </rPh>
    <rPh sb="3" eb="4">
      <t>ヒ</t>
    </rPh>
    <rPh sb="10" eb="11">
      <t>ネン</t>
    </rPh>
    <phoneticPr fontId="2"/>
  </si>
  <si>
    <t>単位：件</t>
    <phoneticPr fontId="2"/>
  </si>
  <si>
    <t>（備考） ・欧州の数値は、各年にEU加盟国から日本になされた出願件数の合計である。</t>
  </si>
  <si>
    <t>　　　　　・国内出願件数と国際意匠登録出願件数の合計である。</t>
  </si>
  <si>
    <t>　　　　　・筆頭出願人の国籍でカウントしている（国際意匠登録出願については筆頭出願人の居住国に基づく。）。</t>
  </si>
  <si>
    <t>（資料） ・第2部第4章2（.1）を基に特許庁作成。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</si>
</sst>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ill="1"/>
    <xf numFmtId="0" fontId="0" fillId="0" borderId="2" xfId="0" applyFill="1" applyBorder="1"/>
    <xf numFmtId="0" fontId="0" fillId="0" borderId="3" xfId="0" applyFill="1" applyBorder="1"/>
    <xf numFmtId="38" fontId="0" fillId="0" borderId="3" xfId="1" applyFont="1" applyFill="1" applyBorder="1" applyAlignment="1"/>
    <xf numFmtId="0" fontId="0" fillId="0" borderId="1" xfId="0" applyFill="1" applyBorder="1"/>
    <xf numFmtId="38" fontId="0" fillId="0" borderId="1" xfId="1" applyFont="1" applyFill="1" applyBorder="1" applyAlignment="1"/>
    <xf numFmtId="0" fontId="3" fillId="0" borderId="1" xfId="0" applyFont="1" applyFill="1" applyBorder="1"/>
    <xf numFmtId="38" fontId="4" fillId="0" borderId="1" xfId="1" applyFont="1" applyFill="1" applyBorder="1" applyAlignment="1"/>
    <xf numFmtId="176" fontId="4" fillId="0" borderId="1" xfId="2" applyNumberFormat="1" applyFont="1" applyFill="1" applyBorder="1" applyAlignment="1"/>
    <xf numFmtId="0" fontId="4" fillId="0" borderId="3" xfId="0" applyFont="1" applyFill="1" applyBorder="1"/>
    <xf numFmtId="38" fontId="4" fillId="0" borderId="3" xfId="1" applyFont="1" applyFill="1" applyBorder="1" applyAlignment="1"/>
    <xf numFmtId="176" fontId="4" fillId="0" borderId="3" xfId="2" applyNumberFormat="1" applyFont="1" applyFill="1" applyBorder="1" applyAlignment="1"/>
    <xf numFmtId="0" fontId="4" fillId="0" borderId="0" xfId="0" applyFont="1" applyFill="1" applyAlignment="1">
      <alignment wrapText="1"/>
    </xf>
    <xf numFmtId="176" fontId="4" fillId="0" borderId="4" xfId="2" applyNumberFormat="1" applyFont="1" applyFill="1" applyBorder="1" applyAlignment="1"/>
    <xf numFmtId="38" fontId="0" fillId="0" borderId="0" xfId="0" applyNumberFormat="1"/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DD000"/>
      <color rgb="FF37B48D"/>
      <color rgb="FF036EB8"/>
      <color rgb="FFE600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09711217034221"/>
          <c:y val="0.18768816060154642"/>
          <c:w val="0.84841725731103634"/>
          <c:h val="0.65713472370814718"/>
        </c:manualLayout>
      </c:layout>
      <c:lineChart>
        <c:grouping val="standard"/>
        <c:varyColors val="0"/>
        <c:ser>
          <c:idx val="0"/>
          <c:order val="0"/>
          <c:tx>
            <c:strRef>
              <c:f>'1-1-66図 外国人による日本への意匠登録出願件数の推移'!$A$3</c:f>
              <c:strCache>
                <c:ptCount val="1"/>
                <c:pt idx="0">
                  <c:v>欧州からの出願</c:v>
                </c:pt>
              </c:strCache>
            </c:strRef>
          </c:tx>
          <c:spPr>
            <a:ln w="28575" cap="rnd">
              <a:solidFill>
                <a:srgbClr val="37B48D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bg1"/>
              </a:solidFill>
              <a:ln w="15875">
                <a:solidFill>
                  <a:srgbClr val="00B050"/>
                </a:solidFill>
              </a:ln>
              <a:effectLst/>
            </c:spPr>
          </c:marker>
          <c:cat>
            <c:numRef>
              <c:f>'1-1-66図 外国人による日本への意匠登録出願件数の推移'!$B$2:$F$2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'1-1-66図 外国人による日本への意匠登録出願件数の推移'!$B$3:$F$3</c:f>
              <c:numCache>
                <c:formatCode>#,##0_);[Red]\(#,##0\)</c:formatCode>
                <c:ptCount val="5"/>
                <c:pt idx="0">
                  <c:v>2308</c:v>
                </c:pt>
                <c:pt idx="1">
                  <c:v>2214</c:v>
                </c:pt>
                <c:pt idx="2">
                  <c:v>2146</c:v>
                </c:pt>
                <c:pt idx="3">
                  <c:v>2080</c:v>
                </c:pt>
                <c:pt idx="4">
                  <c:v>2079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1E-4A32-A724-2F1C29DE4291}"/>
            </c:ext>
          </c:extLst>
        </c:ser>
        <c:ser>
          <c:idx val="1"/>
          <c:order val="1"/>
          <c:tx>
            <c:strRef>
              <c:f>'1-1-66図 外国人による日本への意匠登録出願件数の推移'!$A$4</c:f>
              <c:strCache>
                <c:ptCount val="1"/>
                <c:pt idx="0">
                  <c:v>米国からの出願</c:v>
                </c:pt>
              </c:strCache>
            </c:strRef>
          </c:tx>
          <c:spPr>
            <a:ln w="28575" cap="rnd">
              <a:solidFill>
                <a:srgbClr val="036EB8"/>
              </a:solidFill>
              <a:round/>
            </a:ln>
            <a:effectLst/>
          </c:spPr>
          <c:marker>
            <c:symbol val="plus"/>
            <c:size val="7"/>
            <c:spPr>
              <a:solidFill>
                <a:schemeClr val="bg1"/>
              </a:solidFill>
              <a:ln w="15875">
                <a:solidFill>
                  <a:srgbClr val="036EB8"/>
                </a:solidFill>
              </a:ln>
              <a:effectLst/>
            </c:spPr>
          </c:marker>
          <c:cat>
            <c:numRef>
              <c:f>'1-1-66図 外国人による日本への意匠登録出願件数の推移'!$B$2:$F$2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'1-1-66図 外国人による日本への意匠登録出願件数の推移'!$B$4:$F$4</c:f>
              <c:numCache>
                <c:formatCode>#,##0_);[Red]\(#,##0\)</c:formatCode>
                <c:ptCount val="5"/>
                <c:pt idx="0">
                  <c:v>2203</c:v>
                </c:pt>
                <c:pt idx="1">
                  <c:v>2440</c:v>
                </c:pt>
                <c:pt idx="2">
                  <c:v>2350</c:v>
                </c:pt>
                <c:pt idx="3">
                  <c:v>2293</c:v>
                </c:pt>
                <c:pt idx="4">
                  <c:v>2604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1E-4A32-A724-2F1C29DE4291}"/>
            </c:ext>
          </c:extLst>
        </c:ser>
        <c:ser>
          <c:idx val="2"/>
          <c:order val="2"/>
          <c:tx>
            <c:strRef>
              <c:f>'1-1-66図 外国人による日本への意匠登録出願件数の推移'!$A$5</c:f>
              <c:strCache>
                <c:ptCount val="1"/>
                <c:pt idx="0">
                  <c:v>韓国からの出願</c:v>
                </c:pt>
              </c:strCache>
            </c:strRef>
          </c:tx>
          <c:spPr>
            <a:ln w="28575" cap="rnd">
              <a:solidFill>
                <a:srgbClr val="FDD000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chemeClr val="bg1"/>
              </a:solidFill>
              <a:ln w="15875">
                <a:solidFill>
                  <a:srgbClr val="FDD000"/>
                </a:solidFill>
              </a:ln>
              <a:effectLst/>
            </c:spPr>
          </c:marker>
          <c:cat>
            <c:numRef>
              <c:f>'1-1-66図 外国人による日本への意匠登録出願件数の推移'!$B$2:$F$2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'1-1-66図 外国人による日本への意匠登録出願件数の推移'!$B$5:$F$5</c:f>
              <c:numCache>
                <c:formatCode>#,##0_);[Red]\(#,##0\)</c:formatCode>
                <c:ptCount val="5"/>
                <c:pt idx="0">
                  <c:v>626</c:v>
                </c:pt>
                <c:pt idx="1">
                  <c:v>916</c:v>
                </c:pt>
                <c:pt idx="2">
                  <c:v>913</c:v>
                </c:pt>
                <c:pt idx="3">
                  <c:v>1132</c:v>
                </c:pt>
                <c:pt idx="4">
                  <c:v>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1E-4A32-A724-2F1C29DE4291}"/>
            </c:ext>
          </c:extLst>
        </c:ser>
        <c:ser>
          <c:idx val="3"/>
          <c:order val="3"/>
          <c:tx>
            <c:strRef>
              <c:f>'1-1-66図 外国人による日本への意匠登録出願件数の推移'!$A$6</c:f>
              <c:strCache>
                <c:ptCount val="1"/>
                <c:pt idx="0">
                  <c:v>中国からの出願</c:v>
                </c:pt>
              </c:strCache>
            </c:strRef>
          </c:tx>
          <c:spPr>
            <a:ln w="28575" cap="rnd">
              <a:solidFill>
                <a:srgbClr val="E60012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5875">
                <a:solidFill>
                  <a:srgbClr val="E60012"/>
                </a:solidFill>
              </a:ln>
              <a:effectLst/>
            </c:spPr>
          </c:marker>
          <c:cat>
            <c:numRef>
              <c:f>'1-1-66図 外国人による日本への意匠登録出願件数の推移'!$B$2:$F$2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'1-1-66図 外国人による日本への意匠登録出願件数の推移'!$B$6:$F$6</c:f>
              <c:numCache>
                <c:formatCode>#,##0_);[Red]\(#,##0\)</c:formatCode>
                <c:ptCount val="5"/>
                <c:pt idx="0">
                  <c:v>1212</c:v>
                </c:pt>
                <c:pt idx="1">
                  <c:v>1641</c:v>
                </c:pt>
                <c:pt idx="2">
                  <c:v>2182</c:v>
                </c:pt>
                <c:pt idx="3">
                  <c:v>3290</c:v>
                </c:pt>
                <c:pt idx="4">
                  <c:v>2780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1E-4A32-A724-2F1C29DE4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802408"/>
        <c:axId val="480796832"/>
      </c:lineChart>
      <c:catAx>
        <c:axId val="480802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796832"/>
        <c:crosses val="autoZero"/>
        <c:auto val="1"/>
        <c:lblAlgn val="ctr"/>
        <c:lblOffset val="100"/>
        <c:noMultiLvlLbl val="0"/>
      </c:catAx>
      <c:valAx>
        <c:axId val="480796832"/>
        <c:scaling>
          <c:orientation val="minMax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802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7220831262461732E-2"/>
          <c:y val="2.7777696088666537E-2"/>
          <c:w val="0.69487936532276984"/>
          <c:h val="0.13771230926629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</xdr:colOff>
      <xdr:row>11</xdr:row>
      <xdr:rowOff>28574</xdr:rowOff>
    </xdr:from>
    <xdr:to>
      <xdr:col>6</xdr:col>
      <xdr:colOff>609600</xdr:colOff>
      <xdr:row>30</xdr:row>
      <xdr:rowOff>123825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9E797CA-CC89-B847-074F-2359010B8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0.01576</cdr:x>
      <cdr:y>0.08986</cdr:y>
    </cdr:from>
    <cdr:to>
      <cdr:x>0.1418</cdr:x>
      <cdr:y>0.21449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30CC4C5-BD5F-4D3C-1E95-EAA71348EE81}"/>
            </a:ext>
          </a:extLst>
        </cdr:cNvPr>
        <cdr:cNvSpPr txBox="1"/>
      </cdr:nvSpPr>
      <cdr:spPr>
        <a:xfrm xmlns:a="http://schemas.openxmlformats.org/drawingml/2006/main">
          <a:off x="80962" y="305546"/>
          <a:ext cx="647699" cy="423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0.79692</cdr:x>
      <cdr:y>0.90341</cdr:y>
    </cdr:from>
    <cdr:to>
      <cdr:x>1</cdr:x>
      <cdr:y>1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530B014-D87E-9092-B864-EA8BF3A924E4}"/>
            </a:ext>
          </a:extLst>
        </cdr:cNvPr>
        <cdr:cNvSpPr txBox="1"/>
      </cdr:nvSpPr>
      <cdr:spPr>
        <a:xfrm xmlns:a="http://schemas.openxmlformats.org/drawingml/2006/main">
          <a:off x="4186239" y="3028951"/>
          <a:ext cx="1066799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7"/>
  <sheetViews>
    <sheetView tabSelected="1" workbookViewId="0"/>
  </sheetViews>
  <sheetFormatPr defaultRowHeight="13.5" x14ac:dyDescent="0.15"/>
  <cols>
    <col min="1" max="1" width="16.375" customWidth="1"/>
  </cols>
  <sheetData>
    <row r="1" spans="1:11" x14ac:dyDescent="0.15">
      <c r="A1" s="1"/>
      <c r="B1" s="1"/>
      <c r="C1" s="1"/>
      <c r="D1" s="1"/>
      <c r="E1" s="1"/>
      <c r="F1" s="1"/>
      <c r="G1" s="1" t="s">
        <v>8</v>
      </c>
    </row>
    <row r="2" spans="1:11" ht="27.75" thickBot="1" x14ac:dyDescent="0.2">
      <c r="A2" s="2"/>
      <c r="B2" s="2">
        <v>2018</v>
      </c>
      <c r="C2" s="2">
        <v>2019</v>
      </c>
      <c r="D2" s="2">
        <v>2020</v>
      </c>
      <c r="E2" s="2">
        <v>2021</v>
      </c>
      <c r="F2" s="2">
        <v>2022</v>
      </c>
      <c r="G2" s="13" t="s">
        <v>7</v>
      </c>
    </row>
    <row r="3" spans="1:11" x14ac:dyDescent="0.15">
      <c r="A3" s="3" t="s">
        <v>2</v>
      </c>
      <c r="B3" s="4">
        <v>2308</v>
      </c>
      <c r="C3" s="4">
        <v>2214</v>
      </c>
      <c r="D3" s="4">
        <v>2146</v>
      </c>
      <c r="E3" s="4">
        <v>2080</v>
      </c>
      <c r="F3" s="4">
        <v>2079</v>
      </c>
      <c r="G3" s="14">
        <f>F3/$F$8</f>
        <v>0.20318608287724785</v>
      </c>
    </row>
    <row r="4" spans="1:11" x14ac:dyDescent="0.15">
      <c r="A4" s="5" t="s">
        <v>1</v>
      </c>
      <c r="B4" s="6">
        <v>2203</v>
      </c>
      <c r="C4" s="6">
        <v>2440</v>
      </c>
      <c r="D4" s="6">
        <v>2350</v>
      </c>
      <c r="E4" s="6">
        <v>2293</v>
      </c>
      <c r="F4" s="6">
        <v>2604</v>
      </c>
      <c r="G4" s="9">
        <f t="shared" ref="G4:G8" si="0">F4/$F$8</f>
        <v>0.25449569976544173</v>
      </c>
    </row>
    <row r="5" spans="1:11" x14ac:dyDescent="0.15">
      <c r="A5" s="5" t="s">
        <v>3</v>
      </c>
      <c r="B5" s="6">
        <v>626</v>
      </c>
      <c r="C5" s="6">
        <v>916</v>
      </c>
      <c r="D5" s="6">
        <v>913</v>
      </c>
      <c r="E5" s="6">
        <v>1132</v>
      </c>
      <c r="F5" s="6">
        <v>788</v>
      </c>
      <c r="G5" s="9">
        <f t="shared" si="0"/>
        <v>7.7013291634089126E-2</v>
      </c>
    </row>
    <row r="6" spans="1:11" x14ac:dyDescent="0.15">
      <c r="A6" s="5" t="s">
        <v>4</v>
      </c>
      <c r="B6" s="6">
        <v>1212</v>
      </c>
      <c r="C6" s="6">
        <v>1641</v>
      </c>
      <c r="D6" s="6">
        <v>2182</v>
      </c>
      <c r="E6" s="6">
        <v>3290</v>
      </c>
      <c r="F6" s="6">
        <v>2780</v>
      </c>
      <c r="G6" s="9">
        <f>F6/$F$8</f>
        <v>0.2716966379984363</v>
      </c>
    </row>
    <row r="7" spans="1:11" x14ac:dyDescent="0.15">
      <c r="A7" s="7" t="s">
        <v>5</v>
      </c>
      <c r="B7" s="8">
        <v>1604</v>
      </c>
      <c r="C7" s="8">
        <v>1411</v>
      </c>
      <c r="D7" s="8">
        <v>1749</v>
      </c>
      <c r="E7" s="8">
        <v>1652</v>
      </c>
      <c r="F7" s="8">
        <f>F8-SUM(F3:F6)</f>
        <v>1981</v>
      </c>
      <c r="G7" s="9">
        <f t="shared" si="0"/>
        <v>0.193608287724785</v>
      </c>
    </row>
    <row r="8" spans="1:11" x14ac:dyDescent="0.15">
      <c r="A8" s="10" t="s">
        <v>6</v>
      </c>
      <c r="B8" s="11">
        <v>7953</v>
      </c>
      <c r="C8" s="11">
        <v>8622</v>
      </c>
      <c r="D8" s="11">
        <v>9340</v>
      </c>
      <c r="E8" s="11">
        <v>10447</v>
      </c>
      <c r="F8" s="11">
        <v>10232</v>
      </c>
      <c r="G8" s="12">
        <f t="shared" si="0"/>
        <v>1</v>
      </c>
    </row>
    <row r="9" spans="1:11" x14ac:dyDescent="0.15">
      <c r="A9" s="1"/>
      <c r="B9" s="1"/>
      <c r="C9" s="1"/>
      <c r="D9" s="1"/>
      <c r="E9" s="1"/>
      <c r="F9" s="1"/>
      <c r="G9" s="1"/>
    </row>
    <row r="10" spans="1:11" x14ac:dyDescent="0.15">
      <c r="A10" t="s">
        <v>0</v>
      </c>
      <c r="K10" s="15"/>
    </row>
    <row r="34" spans="1:1" x14ac:dyDescent="0.15">
      <c r="A34" t="s">
        <v>9</v>
      </c>
    </row>
    <row r="35" spans="1:1" x14ac:dyDescent="0.15">
      <c r="A35" t="s">
        <v>10</v>
      </c>
    </row>
    <row r="36" spans="1:1" x14ac:dyDescent="0.15">
      <c r="A36" t="s">
        <v>11</v>
      </c>
    </row>
    <row r="37" spans="1:1" x14ac:dyDescent="0.15">
      <c r="A37" t="s">
        <v>12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1-1-66図 外国人による日本への意匠登録出願件数の推移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2022-09-14T04:54:55Z</dcterms:created>
  <dcterms:modified xsi:type="dcterms:W3CDTF">2023-08-18T01:06:39Z</dcterms:modified>
</cp:coreProperties>
</file>