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3875" windowHeight="10920"/>
  </bookViews>
  <sheets>
    <sheet name="図表14 ◎ 2013 年の特許出願件数（国別）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4" l="1"/>
  <c r="D13" i="4"/>
  <c r="D14" i="4" s="1"/>
</calcChain>
</file>

<file path=xl/sharedStrings.xml><?xml version="1.0" encoding="utf-8"?>
<sst xmlns="http://schemas.openxmlformats.org/spreadsheetml/2006/main" count="30" uniqueCount="24">
  <si>
    <t>Japan</t>
  </si>
  <si>
    <t>China</t>
  </si>
  <si>
    <t>CN</t>
  </si>
  <si>
    <t>Total</t>
  </si>
  <si>
    <t>European Patent Office</t>
  </si>
  <si>
    <t>EP</t>
  </si>
  <si>
    <t>JP</t>
  </si>
  <si>
    <t>Republic of Korea</t>
  </si>
  <si>
    <t>KR</t>
  </si>
  <si>
    <t>United States of America</t>
  </si>
  <si>
    <t>US</t>
  </si>
  <si>
    <t>Number of patent applications in the world in 2013</t>
    <phoneticPr fontId="1"/>
  </si>
  <si>
    <t>World</t>
  </si>
  <si>
    <t>WD</t>
  </si>
  <si>
    <t>JCK</t>
    <phoneticPr fontId="1"/>
  </si>
  <si>
    <t>図表14 ◎ 2013 年の特許出願件数（国別）</t>
  </si>
  <si>
    <t>Chart 14 : Number of patent applications in the world in 2013</t>
  </si>
  <si>
    <r>
      <t>日本</t>
    </r>
    <r>
      <rPr>
        <sz val="10"/>
        <rFont val="Times New Roman"/>
        <family val="1"/>
      </rPr>
      <t>/ Japan</t>
    </r>
  </si>
  <si>
    <r>
      <t>中国</t>
    </r>
    <r>
      <rPr>
        <sz val="10"/>
        <rFont val="Times New Roman"/>
        <family val="1"/>
      </rPr>
      <t>/ China</t>
    </r>
  </si>
  <si>
    <r>
      <t>韓国</t>
    </r>
    <r>
      <rPr>
        <sz val="10"/>
        <rFont val="Times New Roman"/>
        <family val="1"/>
      </rPr>
      <t>/ Korea</t>
    </r>
  </si>
  <si>
    <r>
      <t>米国</t>
    </r>
    <r>
      <rPr>
        <sz val="10"/>
        <rFont val="Times New Roman"/>
        <family val="1"/>
      </rPr>
      <t>/ U.S.</t>
    </r>
  </si>
  <si>
    <r>
      <t>その他</t>
    </r>
    <r>
      <rPr>
        <sz val="10"/>
        <rFont val="Times New Roman"/>
        <family val="1"/>
      </rPr>
      <t>/ Others</t>
    </r>
  </si>
  <si>
    <r>
      <t>欧州</t>
    </r>
    <r>
      <rPr>
        <sz val="10"/>
        <rFont val="Times New Roman"/>
        <family val="1"/>
      </rPr>
      <t>/ Europe</t>
    </r>
    <phoneticPr fontId="1"/>
  </si>
  <si>
    <t>(資料/Source) WIPO Intellectual Property Statistics Data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</si>
</sst>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8" formatCode="0.0_);[Red]\(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178" fontId="2" fillId="0" borderId="0" xfId="0" applyNumberFormat="1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plosion val="14"/>
          </c:dPt>
          <c:dPt>
            <c:idx val="1"/>
            <c:bubble3D val="0"/>
            <c:explosion val="10"/>
          </c:dPt>
          <c:dPt>
            <c:idx val="2"/>
            <c:bubble3D val="0"/>
            <c:explosion val="24"/>
          </c:dPt>
          <c:dPt>
            <c:idx val="3"/>
            <c:bubble3D val="0"/>
            <c:explosion val="0"/>
          </c:dPt>
          <c:dPt>
            <c:idx val="4"/>
            <c:bubble3D val="0"/>
            <c:explosion val="0"/>
          </c:dPt>
          <c:dPt>
            <c:idx val="5"/>
            <c:bubble3D val="0"/>
            <c:explosion val="0"/>
          </c:dPt>
          <c:dLbls>
            <c:dLbl>
              <c:idx val="0"/>
              <c:layout>
                <c:manualLayout>
                  <c:x val="-8.8985824929939186E-2"/>
                  <c:y val="0.13399607245190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16402565261406388"/>
                  <c:y val="-0.1068662337919736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1.7403115478815252E-2"/>
                  <c:y val="-0.229662543849080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0.13504783084643618"/>
                  <c:y val="0.105006209598557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'図表14 ◎ 2013 年の特許出願件数（国別）'!$C$5:$C$10</c:f>
              <c:strCache>
                <c:ptCount val="6"/>
                <c:pt idx="0">
                  <c:v>日本/ Japan</c:v>
                </c:pt>
                <c:pt idx="1">
                  <c:v>中国/ China</c:v>
                </c:pt>
                <c:pt idx="2">
                  <c:v>韓国/ Korea</c:v>
                </c:pt>
                <c:pt idx="3">
                  <c:v>米国/ U.S.</c:v>
                </c:pt>
                <c:pt idx="4">
                  <c:v>欧州/ Europe</c:v>
                </c:pt>
                <c:pt idx="5">
                  <c:v>その他/ Others</c:v>
                </c:pt>
              </c:strCache>
            </c:strRef>
          </c:cat>
          <c:val>
            <c:numRef>
              <c:f>'図表14 ◎ 2013 年の特許出願件数（国別）'!$D$5:$D$10</c:f>
              <c:numCache>
                <c:formatCode>0.0_);[Red]\(0.0\)</c:formatCode>
                <c:ptCount val="6"/>
                <c:pt idx="0">
                  <c:v>32.799999999999997</c:v>
                </c:pt>
                <c:pt idx="1">
                  <c:v>82.5</c:v>
                </c:pt>
                <c:pt idx="2">
                  <c:v>20.5</c:v>
                </c:pt>
                <c:pt idx="3">
                  <c:v>57.2</c:v>
                </c:pt>
                <c:pt idx="4">
                  <c:v>14.8</c:v>
                </c:pt>
                <c:pt idx="5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>
        <c:manualLayout>
          <c:xMode val="edge"/>
          <c:yMode val="edge"/>
          <c:x val="0.72774726968469261"/>
          <c:y val="0.24333675515261463"/>
          <c:w val="0.27225273031530739"/>
          <c:h val="0.53599081364829393"/>
        </c:manualLayout>
      </c:layout>
      <c:overlay val="0"/>
      <c:txPr>
        <a:bodyPr/>
        <a:lstStyle/>
        <a:p>
          <a:pPr>
            <a:defRPr sz="12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20169</xdr:colOff>
      <xdr:row>19</xdr:row>
      <xdr:rowOff>11206</xdr:rowOff>
    </xdr:from>
    <xdr:to>
      <xdr:col>14</xdr:col>
      <xdr:colOff>437030</xdr:colOff>
      <xdr:row>31</xdr:row>
      <xdr:rowOff>8404</xdr:rowOff>
    </xdr:to>
    <xdr:grpSp>
      <xdr:nvGrpSpPr>
        <xdr:cNvPr id="6" name="グループ化 5"/>
        <xdr:cNvGrpSpPr/>
      </xdr:nvGrpSpPr>
      <xdr:grpSpPr>
        <a:xfrm>
          <a:off x="5693756" y="3315967"/>
          <a:ext cx="4541600" cy="2929241"/>
          <a:chOff x="5242111" y="2242297"/>
          <a:chExt cx="4518214" cy="2976843"/>
        </a:xfrm>
      </xdr:grpSpPr>
      <xdr:graphicFrame macro="">
        <xdr:nvGraphicFramePr>
          <xdr:cNvPr id="3" name="グラフ 2"/>
          <xdr:cNvGraphicFramePr/>
        </xdr:nvGraphicFramePr>
        <xdr:xfrm>
          <a:off x="5242111" y="2242297"/>
          <a:ext cx="4518214" cy="29768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テキスト ボックス 3"/>
          <xdr:cNvSpPr txBox="1">
            <a:spLocks noChangeArrowheads="1"/>
          </xdr:cNvSpPr>
        </xdr:nvSpPr>
        <xdr:spPr bwMode="auto">
          <a:xfrm>
            <a:off x="5340162" y="4517518"/>
            <a:ext cx="1831602" cy="3580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（万件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/ten thousands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）</a:t>
            </a:r>
            <a:endParaRPr lang="ja-JP" alt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0.05258</cdr:x>
      <cdr:y>0.07759</cdr:y>
    </cdr:from>
    <cdr:to>
      <cdr:x>0.31548</cdr:x>
      <cdr:y>0.21727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37565" y="224118"/>
          <a:ext cx="1187823" cy="403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/>
            <a:t>合計：</a:t>
          </a:r>
          <a:r>
            <a:rPr lang="en-US" altLang="ja-JP" sz="1100"/>
            <a:t>257 </a:t>
          </a:r>
          <a:r>
            <a:rPr lang="ja-JP" altLang="en-US" sz="1100"/>
            <a:t>万件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3"/>
  <sheetViews>
    <sheetView tabSelected="1" topLeftCell="A4" zoomScale="115" zoomScaleNormal="115" workbookViewId="0">
      <selection activeCell="I9" sqref="I9"/>
    </sheetView>
  </sheetViews>
  <sheetFormatPr defaultRowHeight="13.5" x14ac:dyDescent="0.15"/>
  <cols>
    <col min="3" max="3" width="11.25" customWidth="1"/>
    <col min="4" max="4" width="9" style="1"/>
  </cols>
  <sheetData>
    <row r="3" spans="3:9" x14ac:dyDescent="0.15">
      <c r="C3" t="s">
        <v>11</v>
      </c>
    </row>
    <row r="5" spans="3:9" x14ac:dyDescent="0.15">
      <c r="C5" s="8" t="s">
        <v>17</v>
      </c>
      <c r="D5" s="9">
        <v>32.799999999999997</v>
      </c>
      <c r="E5" s="3">
        <v>328436</v>
      </c>
    </row>
    <row r="6" spans="3:9" x14ac:dyDescent="0.15">
      <c r="C6" s="8" t="s">
        <v>18</v>
      </c>
      <c r="D6" s="9">
        <v>82.5</v>
      </c>
      <c r="E6" s="3">
        <v>825136</v>
      </c>
    </row>
    <row r="7" spans="3:9" x14ac:dyDescent="0.15">
      <c r="C7" s="8" t="s">
        <v>19</v>
      </c>
      <c r="D7" s="9">
        <v>20.5</v>
      </c>
      <c r="E7" s="3">
        <v>204589</v>
      </c>
    </row>
    <row r="8" spans="3:9" x14ac:dyDescent="0.15">
      <c r="C8" s="8" t="s">
        <v>20</v>
      </c>
      <c r="D8" s="9">
        <v>57.2</v>
      </c>
      <c r="E8" s="3">
        <v>571612</v>
      </c>
    </row>
    <row r="9" spans="3:9" x14ac:dyDescent="0.15">
      <c r="C9" s="8" t="s">
        <v>22</v>
      </c>
      <c r="D9" s="9">
        <v>14.8</v>
      </c>
      <c r="E9" s="3">
        <v>147987</v>
      </c>
    </row>
    <row r="10" spans="3:9" x14ac:dyDescent="0.15">
      <c r="C10" s="8" t="s">
        <v>21</v>
      </c>
      <c r="D10" s="9">
        <v>49</v>
      </c>
    </row>
    <row r="11" spans="3:9" x14ac:dyDescent="0.15">
      <c r="C11" s="3" t="s">
        <v>12</v>
      </c>
      <c r="D11" s="2">
        <v>256.8</v>
      </c>
      <c r="E11" s="3">
        <v>2567900</v>
      </c>
    </row>
    <row r="12" spans="3:9" x14ac:dyDescent="0.15">
      <c r="C12" s="3" t="s">
        <v>14</v>
      </c>
      <c r="D12" s="7">
        <f>SUM(D5:D7)</f>
        <v>135.80000000000001</v>
      </c>
      <c r="E12" s="3"/>
      <c r="F12" s="3"/>
      <c r="G12" s="3"/>
    </row>
    <row r="13" spans="3:9" x14ac:dyDescent="0.15">
      <c r="C13" s="3"/>
      <c r="D13" s="7">
        <f>SUM(D5:D9)</f>
        <v>207.8</v>
      </c>
      <c r="E13" s="3"/>
      <c r="F13" s="3"/>
      <c r="G13" s="3"/>
    </row>
    <row r="14" spans="3:9" x14ac:dyDescent="0.15">
      <c r="C14" s="3"/>
      <c r="D14" s="3">
        <f>(D11-D13)</f>
        <v>49</v>
      </c>
      <c r="E14" s="3"/>
      <c r="F14" s="3"/>
      <c r="G14" s="3"/>
    </row>
    <row r="15" spans="3:9" x14ac:dyDescent="0.15">
      <c r="C15" s="3"/>
      <c r="D15" s="3"/>
      <c r="E15" s="3"/>
      <c r="F15" s="3"/>
      <c r="G15" s="3"/>
    </row>
    <row r="16" spans="3:9" x14ac:dyDescent="0.15">
      <c r="C16" s="3"/>
      <c r="D16" s="3"/>
      <c r="E16" s="3"/>
      <c r="F16" s="3"/>
      <c r="G16" s="3"/>
      <c r="I16" t="s">
        <v>15</v>
      </c>
    </row>
    <row r="17" spans="2:9" x14ac:dyDescent="0.15">
      <c r="C17" s="3"/>
      <c r="D17" s="3"/>
      <c r="E17" s="3"/>
      <c r="F17" s="3"/>
      <c r="G17" s="3"/>
      <c r="I17" t="s">
        <v>16</v>
      </c>
    </row>
    <row r="18" spans="2:9" x14ac:dyDescent="0.15">
      <c r="D18" s="2"/>
    </row>
    <row r="19" spans="2:9" x14ac:dyDescent="0.15">
      <c r="D19" s="2"/>
    </row>
    <row r="20" spans="2:9" x14ac:dyDescent="0.15">
      <c r="B20" s="4"/>
      <c r="C20" s="4"/>
      <c r="D20" s="5"/>
      <c r="E20" s="4"/>
      <c r="F20" s="4">
        <v>2012</v>
      </c>
      <c r="G20" s="4">
        <v>2013</v>
      </c>
    </row>
    <row r="21" spans="2:9" x14ac:dyDescent="0.15">
      <c r="B21" s="6">
        <v>1</v>
      </c>
      <c r="C21" s="6" t="s">
        <v>1</v>
      </c>
      <c r="D21" s="6" t="s">
        <v>2</v>
      </c>
      <c r="E21" s="6" t="s">
        <v>3</v>
      </c>
      <c r="F21" s="6">
        <v>652777</v>
      </c>
      <c r="G21" s="6">
        <v>825136</v>
      </c>
    </row>
    <row r="22" spans="2:9" ht="40.5" x14ac:dyDescent="0.15">
      <c r="B22" s="6">
        <v>2</v>
      </c>
      <c r="C22" s="6" t="s">
        <v>4</v>
      </c>
      <c r="D22" s="6" t="s">
        <v>5</v>
      </c>
      <c r="E22" s="6" t="s">
        <v>3</v>
      </c>
      <c r="F22" s="6">
        <v>148560</v>
      </c>
      <c r="G22" s="6">
        <v>147987</v>
      </c>
    </row>
    <row r="23" spans="2:9" x14ac:dyDescent="0.15">
      <c r="B23" s="6">
        <v>3</v>
      </c>
      <c r="C23" s="6" t="s">
        <v>0</v>
      </c>
      <c r="D23" s="6" t="s">
        <v>6</v>
      </c>
      <c r="E23" s="6" t="s">
        <v>3</v>
      </c>
      <c r="F23" s="6">
        <v>342796</v>
      </c>
      <c r="G23" s="6">
        <v>328436</v>
      </c>
    </row>
    <row r="24" spans="2:9" ht="27" x14ac:dyDescent="0.15">
      <c r="B24" s="6">
        <v>4</v>
      </c>
      <c r="C24" s="6" t="s">
        <v>7</v>
      </c>
      <c r="D24" s="6" t="s">
        <v>8</v>
      </c>
      <c r="E24" s="6" t="s">
        <v>3</v>
      </c>
      <c r="F24" s="6">
        <v>188915</v>
      </c>
      <c r="G24" s="6">
        <v>204589</v>
      </c>
    </row>
    <row r="25" spans="2:9" ht="40.5" x14ac:dyDescent="0.15">
      <c r="B25" s="6">
        <v>5</v>
      </c>
      <c r="C25" s="6" t="s">
        <v>9</v>
      </c>
      <c r="D25" s="6" t="s">
        <v>10</v>
      </c>
      <c r="E25" s="6" t="s">
        <v>3</v>
      </c>
      <c r="F25" s="6">
        <v>542815</v>
      </c>
      <c r="G25" s="6">
        <v>571612</v>
      </c>
    </row>
    <row r="26" spans="2:9" x14ac:dyDescent="0.15">
      <c r="B26" s="6">
        <v>6</v>
      </c>
      <c r="C26" s="6" t="s">
        <v>12</v>
      </c>
      <c r="D26" s="6" t="s">
        <v>13</v>
      </c>
      <c r="E26" s="6" t="s">
        <v>3</v>
      </c>
      <c r="F26" s="6">
        <v>2356500</v>
      </c>
      <c r="G26" s="6">
        <v>2567900</v>
      </c>
    </row>
    <row r="33" spans="9:9" x14ac:dyDescent="0.15">
      <c r="I33" t="s">
        <v>23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3.5" x14ac:dyDescent="0.15"/>
  <sheetData/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図表14 ◎ 2013 年の特許出願件数（国別）</vt:lpstr>
      <vt:lpstr>Sheet2</vt:lpstr>
      <vt:lpstr>Sheet3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7989</dc:creator>
  <cp:lastModifiedBy>1115</cp:lastModifiedBy>
  <cp:lastPrinted>2011-09-09T01:30:05Z</cp:lastPrinted>
  <dcterms:created xsi:type="dcterms:W3CDTF">2010-12-14T05:48:42Z</dcterms:created>
  <dcterms:modified xsi:type="dcterms:W3CDTF">2015-06-02T09:00:50Z</dcterms:modified>
</cp:coreProperties>
</file>