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 codeName="ThisWorkbook"/>
  <xr:revisionPtr revIDLastSave="0" documentId="13_ncr:1_{C823C101-ECCC-1B45-891F-CDF1C7100263}" xr6:coauthVersionLast="45" xr6:coauthVersionMax="45" xr10:uidLastSave="{00000000-0000-0000-0000-000000000000}"/>
  <bookViews>
    <workbookView xWindow="2640" yWindow="2560" windowWidth="22140" windowHeight="15080" xr2:uid="{00000000-000D-0000-FFFF-FFFF00000000}"/>
  </bookViews>
  <sheets>
    <sheet name="1-1-5図 出願人国籍別特許出願件数（上位10か国・地域）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2" l="1"/>
  <c r="N34" i="2"/>
  <c r="M34" i="2"/>
  <c r="L34" i="2"/>
  <c r="K34" i="2"/>
  <c r="J34" i="2"/>
  <c r="I34" i="2"/>
  <c r="H34" i="2"/>
  <c r="G34" i="2"/>
  <c r="F34" i="2"/>
  <c r="E34" i="2"/>
  <c r="D34" i="2"/>
  <c r="E11" i="1" l="1"/>
  <c r="F11" i="1"/>
  <c r="N11" i="1" l="1"/>
  <c r="G11" i="1"/>
  <c r="H11" i="1"/>
  <c r="I11" i="1"/>
  <c r="J11" i="1"/>
  <c r="K11" i="1"/>
  <c r="L11" i="1"/>
  <c r="M11" i="1"/>
  <c r="D11" i="1"/>
  <c r="C7" i="1"/>
</calcChain>
</file>

<file path=xl/sharedStrings.xml><?xml version="1.0" encoding="utf-8"?>
<sst xmlns="http://schemas.openxmlformats.org/spreadsheetml/2006/main" count="53" uniqueCount="41">
  <si>
    <t>日本
Japan</t>
    <phoneticPr fontId="1"/>
  </si>
  <si>
    <t>米国
US</t>
    <phoneticPr fontId="1"/>
  </si>
  <si>
    <t>ドイツ
Germany</t>
    <phoneticPr fontId="1"/>
  </si>
  <si>
    <t>中国
China</t>
    <phoneticPr fontId="1"/>
  </si>
  <si>
    <t>フランス
France</t>
    <phoneticPr fontId="1"/>
  </si>
  <si>
    <t>スイス
Switzerland</t>
    <phoneticPr fontId="1"/>
  </si>
  <si>
    <t>オランダ
Netherlands</t>
    <phoneticPr fontId="1"/>
  </si>
  <si>
    <t>英国
UK</t>
    <phoneticPr fontId="1"/>
  </si>
  <si>
    <t>台湾
Taiwan</t>
    <phoneticPr fontId="1"/>
  </si>
  <si>
    <t>スウェーデン
Sweden</t>
    <phoneticPr fontId="1"/>
  </si>
  <si>
    <t>その他の国・地域
Others</t>
    <phoneticPr fontId="1"/>
  </si>
  <si>
    <t>総特許出願件数</t>
    <phoneticPr fontId="1"/>
  </si>
  <si>
    <t>総特許出願件数</t>
    <phoneticPr fontId="1"/>
  </si>
  <si>
    <t>総特許出願件数
Total Number of Patent Applications</t>
    <phoneticPr fontId="1"/>
  </si>
  <si>
    <t>国際特許出願件数
Number of International Patent Applications</t>
    <phoneticPr fontId="1"/>
  </si>
  <si>
    <t>国際特許出願件数
Number of International Patent Applications</t>
    <phoneticPr fontId="1"/>
  </si>
  <si>
    <t>In the case joint applicants filed, the number of patent applications were counted by country/region of a head applicant.</t>
  </si>
  <si>
    <t>Note:</t>
    <phoneticPr fontId="1"/>
  </si>
  <si>
    <t>SE</t>
    <phoneticPr fontId="1"/>
  </si>
  <si>
    <t>TW</t>
    <phoneticPr fontId="1"/>
  </si>
  <si>
    <t>GB</t>
    <phoneticPr fontId="1"/>
  </si>
  <si>
    <t>NL</t>
    <phoneticPr fontId="1"/>
  </si>
  <si>
    <t>CH</t>
    <phoneticPr fontId="1"/>
  </si>
  <si>
    <t>FR</t>
    <phoneticPr fontId="1"/>
  </si>
  <si>
    <t>CN</t>
    <phoneticPr fontId="1"/>
  </si>
  <si>
    <t>KR</t>
    <phoneticPr fontId="1"/>
  </si>
  <si>
    <t>DE</t>
    <phoneticPr fontId="1"/>
  </si>
  <si>
    <t>US</t>
    <phoneticPr fontId="1"/>
  </si>
  <si>
    <t>JP</t>
    <phoneticPr fontId="1"/>
  </si>
  <si>
    <t>韓国
SouthKorea</t>
    <phoneticPr fontId="1"/>
  </si>
  <si>
    <t>備考:</t>
    <phoneticPr fontId="1"/>
  </si>
  <si>
    <t>1-1-5図：2019年における出願人国籍・地域別特許出願件数（上位10か国・地域）</t>
    <phoneticPr fontId="1"/>
  </si>
  <si>
    <t>Figure 1-1-5: Number of Patent Applications by Country/Region of Applicant in 2019 (Top 10 Countries/Regions)</t>
    <phoneticPr fontId="1"/>
  </si>
  <si>
    <t>1国際特許出願件数
Number of International Patent Applications</t>
    <phoneticPr fontId="1"/>
  </si>
  <si>
    <t>外国語書面出願件数
Number of Foreign Language Applications</t>
    <phoneticPr fontId="1"/>
  </si>
  <si>
    <t>1外国語書面出願件数
Number of Foreign Language Applications</t>
    <phoneticPr fontId="1"/>
  </si>
  <si>
    <t>外国語書面出願件数
Number of Foreign Language Applications</t>
    <phoneticPr fontId="1"/>
  </si>
  <si>
    <t>国際特許出願及び外国語書面出願を除く特許出願件数
Number of Patent Applications Excluding International Patent Applications and Foreign Language Applications</t>
    <phoneticPr fontId="1"/>
  </si>
  <si>
    <t>国際特許出願及び外国語書面出願を除く特許出願件数
Number of Patent Applications Excluding International Patent Applications and Foreign Language Applications</t>
    <phoneticPr fontId="1"/>
  </si>
  <si>
    <t>1国際特許出願及び外国語書面出願を除く特許出願件数
Number of Patent Applications Excluding International Patent Applications and Foreign Language Applications</t>
    <phoneticPr fontId="1"/>
  </si>
  <si>
    <t>共同出願については、筆頭出願人の国籍・地域でカウント。</t>
    <rPh sb="16" eb="18">
      <t>コクセキ</t>
    </rPh>
    <rPh sb="19" eb="2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</si>
</sst>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" fontId="0" fillId="0" borderId="0" xfId="0" applyNumberForma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2" fillId="0" borderId="0" xfId="0" applyNumberFormat="1" applyFont="1">
      <alignment vertical="center"/>
    </xf>
    <xf numFmtId="3" fontId="2" fillId="0" borderId="0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4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800"/>
      <color rgb="FF9C69AA"/>
      <color rgb="FF0AB9DF"/>
      <color rgb="FFE3599F"/>
      <color rgb="FFFFC000"/>
      <color rgb="FF00B0F0"/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48298909794535E-2"/>
          <c:y val="1.3621128947598635E-2"/>
          <c:w val="0.73327657831874327"/>
          <c:h val="0.8890823645647411"/>
        </c:manualLayout>
      </c:layout>
      <c:barChart>
        <c:barDir val="col"/>
        <c:grouping val="stacked"/>
        <c:varyColors val="0"/>
        <c:ser>
          <c:idx val="7"/>
          <c:order val="3"/>
          <c:tx>
            <c:strRef>
              <c:f>データ!$B$11</c:f>
              <c:strCache>
                <c:ptCount val="1"/>
                <c:pt idx="0">
                  <c:v>国際特許出願及び外国語書面出願を除く特許出願件数
Number of Patent Applications Excluding International Patent Applications and Foreign Language Applications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データ!$C$11:$N$11</c:f>
              <c:numCache>
                <c:formatCode>#,##0</c:formatCode>
                <c:ptCount val="12"/>
                <c:pt idx="1">
                  <c:v>3733</c:v>
                </c:pt>
                <c:pt idx="2">
                  <c:v>2686</c:v>
                </c:pt>
                <c:pt idx="3">
                  <c:v>604</c:v>
                </c:pt>
                <c:pt idx="4">
                  <c:v>2044</c:v>
                </c:pt>
                <c:pt idx="5">
                  <c:v>261</c:v>
                </c:pt>
                <c:pt idx="6">
                  <c:v>143</c:v>
                </c:pt>
                <c:pt idx="7">
                  <c:v>110</c:v>
                </c:pt>
                <c:pt idx="8">
                  <c:v>205</c:v>
                </c:pt>
                <c:pt idx="9">
                  <c:v>1030</c:v>
                </c:pt>
                <c:pt idx="10">
                  <c:v>131</c:v>
                </c:pt>
                <c:pt idx="11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0-4C41-AA46-DDF18B87E131}"/>
            </c:ext>
          </c:extLst>
        </c:ser>
        <c:ser>
          <c:idx val="6"/>
          <c:order val="4"/>
          <c:tx>
            <c:strRef>
              <c:f>データ!$B$10</c:f>
              <c:strCache>
                <c:ptCount val="1"/>
                <c:pt idx="0">
                  <c:v>外国語書面出願件数
Number of Foreign Language Applications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データ!$C$10:$N$10</c:f>
              <c:numCache>
                <c:formatCode>#,##0</c:formatCode>
                <c:ptCount val="12"/>
                <c:pt idx="1">
                  <c:v>4810</c:v>
                </c:pt>
                <c:pt idx="2" formatCode="General">
                  <c:v>370</c:v>
                </c:pt>
                <c:pt idx="3">
                  <c:v>1092</c:v>
                </c:pt>
                <c:pt idx="4" formatCode="General">
                  <c:v>135</c:v>
                </c:pt>
                <c:pt idx="5" formatCode="General">
                  <c:v>572</c:v>
                </c:pt>
                <c:pt idx="6" formatCode="General">
                  <c:v>414</c:v>
                </c:pt>
                <c:pt idx="7" formatCode="General">
                  <c:v>226</c:v>
                </c:pt>
                <c:pt idx="8" formatCode="General">
                  <c:v>315</c:v>
                </c:pt>
                <c:pt idx="9" formatCode="General">
                  <c:v>356</c:v>
                </c:pt>
                <c:pt idx="10" formatCode="General">
                  <c:v>183</c:v>
                </c:pt>
                <c:pt idx="11" formatCode="#,##0_);[Red]\(#,##0\)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0-4C41-AA46-DDF18B87E131}"/>
            </c:ext>
          </c:extLst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データ!$C$9:$N$9</c:f>
              <c:numCache>
                <c:formatCode>#,##0</c:formatCode>
                <c:ptCount val="12"/>
                <c:pt idx="1">
                  <c:v>14324</c:v>
                </c:pt>
                <c:pt idx="2">
                  <c:v>4891</c:v>
                </c:pt>
                <c:pt idx="3">
                  <c:v>4511</c:v>
                </c:pt>
                <c:pt idx="4">
                  <c:v>3455</c:v>
                </c:pt>
                <c:pt idx="5">
                  <c:v>1807</c:v>
                </c:pt>
                <c:pt idx="6">
                  <c:v>1968</c:v>
                </c:pt>
                <c:pt idx="7">
                  <c:v>1655</c:v>
                </c:pt>
                <c:pt idx="8">
                  <c:v>1387</c:v>
                </c:pt>
                <c:pt idx="9" formatCode="General">
                  <c:v>162</c:v>
                </c:pt>
                <c:pt idx="10" formatCode="General">
                  <c:v>893</c:v>
                </c:pt>
                <c:pt idx="11">
                  <c:v>5681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0-4C41-AA46-DDF18B87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139128"/>
        <c:axId val="572135848"/>
      </c:barChart>
      <c:barChart>
        <c:barDir val="col"/>
        <c:grouping val="stacked"/>
        <c:varyColors val="0"/>
        <c:ser>
          <c:idx val="3"/>
          <c:order val="0"/>
          <c:tx>
            <c:strRef>
              <c:f>データ!$B$7</c:f>
              <c:strCache>
                <c:ptCount val="1"/>
                <c:pt idx="0">
                  <c:v>1国際特許出願及び外国語書面出願を除く特許出願件数
Number of Patent Applications Excluding International Patent Applications and Foreign Language Applications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cat>
            <c:strRef>
              <c:f>データ!$C$3</c:f>
              <c:strCache>
                <c:ptCount val="1"/>
                <c:pt idx="0">
                  <c:v>日本
Japan</c:v>
                </c:pt>
              </c:strCache>
            </c:strRef>
          </c:cat>
          <c:val>
            <c:numRef>
              <c:f>データ!$C$7</c:f>
              <c:numCache>
                <c:formatCode>#,##0</c:formatCode>
                <c:ptCount val="1"/>
                <c:pt idx="0">
                  <c:v>218868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0-4C41-AA46-DDF18B87E131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1外国語書面出願件数
Number of Foreign Language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データ!$C$3</c:f>
              <c:strCache>
                <c:ptCount val="1"/>
                <c:pt idx="0">
                  <c:v>日本
Japan</c:v>
                </c:pt>
              </c:strCache>
            </c:strRef>
          </c:cat>
          <c:val>
            <c:numRef>
              <c:f>データ!$C$6</c:f>
              <c:numCache>
                <c:formatCode>General</c:formatCode>
                <c:ptCount val="1"/>
                <c:pt idx="0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0-4C41-AA46-DDF18B87E131}"/>
            </c:ext>
          </c:extLst>
        </c:ser>
        <c:ser>
          <c:idx val="1"/>
          <c:order val="2"/>
          <c:tx>
            <c:strRef>
              <c:f>データ!$B$5</c:f>
              <c:strCache>
                <c:ptCount val="1"/>
                <c:pt idx="0">
                  <c:v>1国際特許出願件数
Number of International Patent Applications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データ!$C$3</c:f>
              <c:strCache>
                <c:ptCount val="1"/>
                <c:pt idx="0">
                  <c:v>日本
Japan</c:v>
                </c:pt>
              </c:strCache>
            </c:strRef>
          </c:cat>
          <c:val>
            <c:numRef>
              <c:f>データ!$C$5</c:f>
              <c:numCache>
                <c:formatCode>#,##0</c:formatCode>
                <c:ptCount val="1"/>
                <c:pt idx="0">
                  <c:v>26234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B0-4C41-AA46-DDF18B87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852912"/>
        <c:axId val="665854224"/>
      </c:barChart>
      <c:catAx>
        <c:axId val="57213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2135848"/>
        <c:crosses val="autoZero"/>
        <c:auto val="1"/>
        <c:lblAlgn val="ctr"/>
        <c:lblOffset val="100"/>
        <c:noMultiLvlLbl val="0"/>
      </c:catAx>
      <c:valAx>
        <c:axId val="572135848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2139128"/>
        <c:crosses val="autoZero"/>
        <c:crossBetween val="between"/>
        <c:majorUnit val="5000"/>
      </c:valAx>
      <c:valAx>
        <c:axId val="665854224"/>
        <c:scaling>
          <c:orientation val="minMax"/>
          <c:max val="293000"/>
          <c:min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852912"/>
        <c:crosses val="max"/>
        <c:crossBetween val="between"/>
      </c:valAx>
      <c:catAx>
        <c:axId val="66585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854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8497887098306391"/>
          <c:y val="0.39244831278848424"/>
          <c:w val="0.31363771217380615"/>
          <c:h val="0.23834153758347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268941</xdr:colOff>
      <xdr:row>2</xdr:row>
      <xdr:rowOff>156882</xdr:rowOff>
    </xdr:from>
    <xdr:to>
      <xdr:col>9</xdr:col>
      <xdr:colOff>44823</xdr:colOff>
      <xdr:row>28</xdr:row>
      <xdr:rowOff>212912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414619</xdr:colOff>
      <xdr:row>6</xdr:row>
      <xdr:rowOff>201705</xdr:rowOff>
    </xdr:from>
    <xdr:to>
      <xdr:col>1</xdr:col>
      <xdr:colOff>1008058</xdr:colOff>
      <xdr:row>7</xdr:row>
      <xdr:rowOff>128306</xdr:rowOff>
    </xdr:to>
    <xdr:sp macro="" textlink="">
      <xdr:nvSpPr>
        <xdr:cNvPr id="19" name="テキスト ボックス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86972" y="1613646"/>
          <a:ext cx="593439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ea"/>
              <a:ea typeface="+mn-ea"/>
            </a:rPr>
            <a:t>280000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582706</xdr:colOff>
      <xdr:row>10</xdr:row>
      <xdr:rowOff>89649</xdr:rowOff>
    </xdr:from>
    <xdr:to>
      <xdr:col>1</xdr:col>
      <xdr:colOff>1176145</xdr:colOff>
      <xdr:row>11</xdr:row>
      <xdr:rowOff>16250</xdr:rowOff>
    </xdr:to>
    <xdr:sp macro="" textlink="">
      <xdr:nvSpPr>
        <xdr:cNvPr id="20" name="テキスト ボックス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55059" y="2442884"/>
          <a:ext cx="593439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448235</xdr:colOff>
      <xdr:row>4</xdr:row>
      <xdr:rowOff>186191</xdr:rowOff>
    </xdr:from>
    <xdr:to>
      <xdr:col>1</xdr:col>
      <xdr:colOff>1041674</xdr:colOff>
      <xdr:row>5</xdr:row>
      <xdr:rowOff>112792</xdr:rowOff>
    </xdr:to>
    <xdr:sp macro="" textlink="">
      <xdr:nvSpPr>
        <xdr:cNvPr id="22" name="テキスト ボックス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22312" y="1153345"/>
          <a:ext cx="593439" cy="168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ea"/>
              <a:ea typeface="+mn-ea"/>
            </a:rPr>
            <a:t>250,000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286872</xdr:colOff>
      <xdr:row>3</xdr:row>
      <xdr:rowOff>11483</xdr:rowOff>
    </xdr:from>
    <xdr:to>
      <xdr:col>1</xdr:col>
      <xdr:colOff>1322716</xdr:colOff>
      <xdr:row>3</xdr:row>
      <xdr:rowOff>207480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3147" y="725858"/>
          <a:ext cx="1035844" cy="1959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 u="none"/>
            <a:t>Number/</a:t>
          </a:r>
          <a:r>
            <a:rPr kumimoji="1" lang="ja-JP" altLang="en-US" sz="1100" u="none"/>
            <a:t>件</a:t>
          </a:r>
        </a:p>
      </xdr:txBody>
    </xdr:sp>
    <xdr:clientData/>
  </xdr:twoCellAnchor>
  <xdr:twoCellAnchor>
    <xdr:from>
      <xdr:col>1</xdr:col>
      <xdr:colOff>549088</xdr:colOff>
      <xdr:row>11</xdr:row>
      <xdr:rowOff>11206</xdr:rowOff>
    </xdr:from>
    <xdr:to>
      <xdr:col>1</xdr:col>
      <xdr:colOff>1142527</xdr:colOff>
      <xdr:row>11</xdr:row>
      <xdr:rowOff>173131</xdr:rowOff>
    </xdr:to>
    <xdr:sp macro="" textlink="">
      <xdr:nvSpPr>
        <xdr:cNvPr id="25" name="テキスト ボックス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221441" y="2599765"/>
          <a:ext cx="593439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750794</xdr:colOff>
      <xdr:row>10</xdr:row>
      <xdr:rowOff>154942</xdr:rowOff>
    </xdr:from>
    <xdr:to>
      <xdr:col>7</xdr:col>
      <xdr:colOff>201705</xdr:colOff>
      <xdr:row>11</xdr:row>
      <xdr:rowOff>74328</xdr:rowOff>
    </xdr:to>
    <xdr:sp macro="" textlink="">
      <xdr:nvSpPr>
        <xdr:cNvPr id="23" name="フリーフォーム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>
        <a:xfrm>
          <a:off x="1423147" y="2508177"/>
          <a:ext cx="7676029" cy="154710"/>
        </a:xfrm>
        <a:custGeom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750797</xdr:colOff>
      <xdr:row>11</xdr:row>
      <xdr:rowOff>125038</xdr:rowOff>
    </xdr:from>
    <xdr:to>
      <xdr:col>7</xdr:col>
      <xdr:colOff>221565</xdr:colOff>
      <xdr:row>12</xdr:row>
      <xdr:rowOff>44825</xdr:rowOff>
    </xdr:to>
    <xdr:sp macro="" textlink="">
      <xdr:nvSpPr>
        <xdr:cNvPr id="21" name="フリーフォーム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1423150" y="2713597"/>
          <a:ext cx="7695886" cy="155110"/>
        </a:xfrm>
        <a:custGeom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451252</xdr:colOff>
      <xdr:row>8</xdr:row>
      <xdr:rowOff>224118</xdr:rowOff>
    </xdr:from>
    <xdr:to>
      <xdr:col>1</xdr:col>
      <xdr:colOff>1044691</xdr:colOff>
      <xdr:row>9</xdr:row>
      <xdr:rowOff>150719</xdr:rowOff>
    </xdr:to>
    <xdr:sp macro="" textlink="">
      <xdr:nvSpPr>
        <xdr:cNvPr id="11" name="テキスト ボックス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25329" y="2158426"/>
          <a:ext cx="593439" cy="168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ea"/>
              <a:ea typeface="+mn-ea"/>
            </a:rPr>
            <a:t>240,000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446943</xdr:colOff>
      <xdr:row>6</xdr:row>
      <xdr:rowOff>201706</xdr:rowOff>
    </xdr:from>
    <xdr:to>
      <xdr:col>1</xdr:col>
      <xdr:colOff>1040382</xdr:colOff>
      <xdr:row>7</xdr:row>
      <xdr:rowOff>128307</xdr:rowOff>
    </xdr:to>
    <xdr:sp macro="" textlink="">
      <xdr:nvSpPr>
        <xdr:cNvPr id="13" name="テキスト ボックス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21020" y="1652437"/>
          <a:ext cx="593439" cy="168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ea"/>
              <a:ea typeface="+mn-ea"/>
            </a:rPr>
            <a:t>245,000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0.01717</cdr:x>
      <cdr:y>0.0057</cdr:y>
    </cdr:from>
    <cdr:to>
      <cdr:x>0.07782</cdr:x>
      <cdr:y>0.03225</cdr:y>
    </cdr:to>
    <cdr:sp macro="" textlink="">
      <cdr:nvSpPr>
        <cdr:cNvPr id="4" name="テキスト ボックス 22"/>
        <cdr:cNvSpPr txBox="1"/>
      </cdr:nvSpPr>
      <cdr:spPr>
        <a:xfrm xmlns:a="http://schemas.openxmlformats.org/drawingml/2006/main">
          <a:off x="168031" y="36146"/>
          <a:ext cx="593439" cy="1683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6" zoomScaleNormal="100" workbookViewId="0">
      <selection activeCell="K19" sqref="K19"/>
    </sheetView>
  </sheetViews>
  <sheetFormatPr baseColWidth="10" defaultColWidth="8.83203125" defaultRowHeight="18"/>
  <cols>
    <col min="2" max="2" width="49.83203125" customWidth="1"/>
    <col min="3" max="14" width="11.6640625" customWidth="1"/>
  </cols>
  <sheetData>
    <row r="1" spans="1:14">
      <c r="A1" s="1"/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45">
      <c r="A30" s="1"/>
      <c r="B30" s="7"/>
      <c r="C30" s="8" t="s">
        <v>0</v>
      </c>
      <c r="D30" s="8" t="s">
        <v>1</v>
      </c>
      <c r="E30" s="8" t="s">
        <v>3</v>
      </c>
      <c r="F30" s="8" t="s">
        <v>2</v>
      </c>
      <c r="G30" s="8" t="s">
        <v>29</v>
      </c>
      <c r="H30" s="8" t="s">
        <v>5</v>
      </c>
      <c r="I30" s="8" t="s">
        <v>4</v>
      </c>
      <c r="J30" s="8" t="s">
        <v>6</v>
      </c>
      <c r="K30" s="8" t="s">
        <v>7</v>
      </c>
      <c r="L30" s="8" t="s">
        <v>8</v>
      </c>
      <c r="M30" s="8" t="s">
        <v>9</v>
      </c>
      <c r="N30" s="8" t="s">
        <v>10</v>
      </c>
    </row>
    <row r="31" spans="1:14" ht="30">
      <c r="A31" s="1"/>
      <c r="B31" s="9" t="s">
        <v>13</v>
      </c>
      <c r="C31" s="5">
        <v>245372</v>
      </c>
      <c r="D31" s="5">
        <v>22867</v>
      </c>
      <c r="E31" s="5">
        <v>7947</v>
      </c>
      <c r="F31" s="5">
        <v>6207</v>
      </c>
      <c r="G31" s="5">
        <v>5634</v>
      </c>
      <c r="H31" s="5">
        <v>2640</v>
      </c>
      <c r="I31" s="5">
        <v>2525</v>
      </c>
      <c r="J31" s="5">
        <v>1991</v>
      </c>
      <c r="K31" s="5">
        <v>1907</v>
      </c>
      <c r="L31" s="5">
        <v>1548</v>
      </c>
      <c r="M31" s="5">
        <v>1207</v>
      </c>
      <c r="N31" s="12">
        <v>8124</v>
      </c>
    </row>
    <row r="32" spans="1:14" ht="30">
      <c r="A32" s="1"/>
      <c r="B32" s="9" t="s">
        <v>14</v>
      </c>
      <c r="C32" s="5">
        <v>26234</v>
      </c>
      <c r="D32" s="5">
        <v>14324</v>
      </c>
      <c r="E32" s="5">
        <v>4891</v>
      </c>
      <c r="F32" s="5">
        <v>4511</v>
      </c>
      <c r="G32" s="5">
        <v>3455</v>
      </c>
      <c r="H32" s="5">
        <v>1807</v>
      </c>
      <c r="I32" s="5">
        <v>1968</v>
      </c>
      <c r="J32" s="5">
        <v>1655</v>
      </c>
      <c r="K32" s="5">
        <v>1387</v>
      </c>
      <c r="L32" s="4">
        <v>162</v>
      </c>
      <c r="M32" s="4">
        <v>893</v>
      </c>
      <c r="N32" s="5">
        <v>5681</v>
      </c>
    </row>
    <row r="33" spans="1:14" ht="30">
      <c r="A33" s="1"/>
      <c r="B33" s="9" t="s">
        <v>34</v>
      </c>
      <c r="C33" s="4">
        <v>270</v>
      </c>
      <c r="D33" s="5">
        <v>4810</v>
      </c>
      <c r="E33" s="4">
        <v>370</v>
      </c>
      <c r="F33" s="5">
        <v>1092</v>
      </c>
      <c r="G33" s="4">
        <v>135</v>
      </c>
      <c r="H33" s="4">
        <v>572</v>
      </c>
      <c r="I33" s="4">
        <v>414</v>
      </c>
      <c r="J33" s="4">
        <v>226</v>
      </c>
      <c r="K33" s="4">
        <v>315</v>
      </c>
      <c r="L33" s="4">
        <v>356</v>
      </c>
      <c r="M33" s="4">
        <v>183</v>
      </c>
      <c r="N33" s="12">
        <v>1262</v>
      </c>
    </row>
    <row r="34" spans="1:14" ht="45">
      <c r="A34" s="1"/>
      <c r="B34" s="9" t="s">
        <v>37</v>
      </c>
      <c r="C34" s="5">
        <f>C31-C32-C33</f>
        <v>218868</v>
      </c>
      <c r="D34" s="5">
        <f>D31-D32-D33</f>
        <v>3733</v>
      </c>
      <c r="E34" s="5">
        <f t="shared" ref="E34:N34" si="0">E31-E32-E33</f>
        <v>2686</v>
      </c>
      <c r="F34" s="5">
        <f t="shared" si="0"/>
        <v>604</v>
      </c>
      <c r="G34" s="5">
        <f t="shared" si="0"/>
        <v>2044</v>
      </c>
      <c r="H34" s="5">
        <f t="shared" si="0"/>
        <v>261</v>
      </c>
      <c r="I34" s="5">
        <f t="shared" si="0"/>
        <v>143</v>
      </c>
      <c r="J34" s="5">
        <f t="shared" si="0"/>
        <v>110</v>
      </c>
      <c r="K34" s="5">
        <f t="shared" si="0"/>
        <v>205</v>
      </c>
      <c r="L34" s="5">
        <f t="shared" si="0"/>
        <v>1030</v>
      </c>
      <c r="M34" s="5">
        <f t="shared" si="0"/>
        <v>131</v>
      </c>
      <c r="N34" s="5">
        <f t="shared" si="0"/>
        <v>1181</v>
      </c>
    </row>
    <row r="35" spans="1:14">
      <c r="A35" s="1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1"/>
      <c r="B36" s="2" t="s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1"/>
      <c r="B37" s="13" t="s">
        <v>40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>
      <c r="A39" s="1"/>
      <c r="B39" s="2" t="s">
        <v>17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1"/>
      <c r="B40" s="1" t="s">
        <v>16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6" spans="1:14">
      <c r="C46" s="3"/>
      <c r="D46" s="3"/>
      <c r="E46" s="3"/>
      <c r="F46" s="3"/>
      <c r="G46" s="3"/>
      <c r="H46" s="3"/>
      <c r="I46" s="3"/>
      <c r="J46" s="3"/>
      <c r="K46" s="3"/>
      <c r="L46" s="3"/>
      <c r="N46" s="3"/>
    </row>
    <row r="48" spans="1:14">
      <c r="C48" s="3"/>
      <c r="D48" s="3"/>
      <c r="E48" s="3"/>
      <c r="F48" s="3"/>
      <c r="G48" s="3"/>
      <c r="H48" s="3"/>
      <c r="I48" s="3"/>
      <c r="J48" s="3"/>
      <c r="K48" s="3"/>
      <c r="N48" s="3"/>
    </row>
    <row r="50" spans="3:14">
      <c r="D50" s="3"/>
      <c r="E50" s="3"/>
    </row>
    <row r="53" spans="3:14">
      <c r="C53" s="3"/>
      <c r="D53" s="3"/>
      <c r="F53" s="3"/>
      <c r="N53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3:P14"/>
  <sheetViews>
    <sheetView zoomScaleNormal="100" workbookViewId="0">
      <selection activeCell="C4" sqref="C4:C7"/>
    </sheetView>
  </sheetViews>
  <sheetFormatPr baseColWidth="10" defaultColWidth="9" defaultRowHeight="14"/>
  <cols>
    <col min="1" max="1" width="19.5" style="1" customWidth="1"/>
    <col min="2" max="2" width="35.6640625" style="1" customWidth="1"/>
    <col min="3" max="3" width="13.1640625" style="1" customWidth="1"/>
    <col min="4" max="4" width="9.6640625" style="1" customWidth="1"/>
    <col min="5" max="5" width="11" style="1" customWidth="1"/>
    <col min="6" max="16384" width="9" style="1"/>
  </cols>
  <sheetData>
    <row r="3" spans="2:16" ht="45">
      <c r="B3" s="7"/>
      <c r="C3" s="8" t="s">
        <v>0</v>
      </c>
      <c r="D3" s="8" t="s">
        <v>1</v>
      </c>
      <c r="E3" s="8" t="s">
        <v>3</v>
      </c>
      <c r="F3" s="8" t="s">
        <v>2</v>
      </c>
      <c r="G3" s="8" t="s">
        <v>29</v>
      </c>
      <c r="H3" s="8" t="s">
        <v>5</v>
      </c>
      <c r="I3" s="8" t="s">
        <v>4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2:16" ht="15">
      <c r="B4" s="9" t="s">
        <v>11</v>
      </c>
      <c r="C4" s="5">
        <v>245372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6" ht="30">
      <c r="B5" s="9" t="s">
        <v>33</v>
      </c>
      <c r="C5" s="5">
        <v>26234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6" ht="30">
      <c r="B6" s="9" t="s">
        <v>35</v>
      </c>
      <c r="C6" s="4">
        <v>270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75">
      <c r="B7" s="9" t="s">
        <v>39</v>
      </c>
      <c r="C7" s="5">
        <f>C4-C5-C6</f>
        <v>218868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6" ht="15">
      <c r="B8" s="9" t="s">
        <v>12</v>
      </c>
      <c r="C8" s="5"/>
      <c r="D8" s="5">
        <v>22867</v>
      </c>
      <c r="E8" s="5">
        <v>7947</v>
      </c>
      <c r="F8" s="5">
        <v>6207</v>
      </c>
      <c r="G8" s="5">
        <v>5634</v>
      </c>
      <c r="H8" s="5">
        <v>2640</v>
      </c>
      <c r="I8" s="5">
        <v>2525</v>
      </c>
      <c r="J8" s="5">
        <v>1991</v>
      </c>
      <c r="K8" s="5">
        <v>1907</v>
      </c>
      <c r="L8" s="5">
        <v>1548</v>
      </c>
      <c r="M8" s="5">
        <v>1207</v>
      </c>
      <c r="N8" s="12">
        <v>8124</v>
      </c>
    </row>
    <row r="9" spans="2:16" ht="30">
      <c r="B9" s="9" t="s">
        <v>15</v>
      </c>
      <c r="C9" s="5"/>
      <c r="D9" s="5">
        <v>14324</v>
      </c>
      <c r="E9" s="5">
        <v>4891</v>
      </c>
      <c r="F9" s="5">
        <v>4511</v>
      </c>
      <c r="G9" s="5">
        <v>3455</v>
      </c>
      <c r="H9" s="5">
        <v>1807</v>
      </c>
      <c r="I9" s="5">
        <v>1968</v>
      </c>
      <c r="J9" s="5">
        <v>1655</v>
      </c>
      <c r="K9" s="5">
        <v>1387</v>
      </c>
      <c r="L9" s="4">
        <v>162</v>
      </c>
      <c r="M9" s="4">
        <v>893</v>
      </c>
      <c r="N9" s="5">
        <v>5681</v>
      </c>
    </row>
    <row r="10" spans="2:16" ht="30">
      <c r="B10" s="9" t="s">
        <v>36</v>
      </c>
      <c r="C10" s="5"/>
      <c r="D10" s="5">
        <v>4810</v>
      </c>
      <c r="E10" s="4">
        <v>370</v>
      </c>
      <c r="F10" s="5">
        <v>1092</v>
      </c>
      <c r="G10" s="4">
        <v>135</v>
      </c>
      <c r="H10" s="4">
        <v>572</v>
      </c>
      <c r="I10" s="4">
        <v>414</v>
      </c>
      <c r="J10" s="4">
        <v>226</v>
      </c>
      <c r="K10" s="4">
        <v>315</v>
      </c>
      <c r="L10" s="4">
        <v>356</v>
      </c>
      <c r="M10" s="4">
        <v>183</v>
      </c>
      <c r="N10" s="12">
        <v>1262</v>
      </c>
    </row>
    <row r="11" spans="2:16" ht="75">
      <c r="B11" s="9" t="s">
        <v>38</v>
      </c>
      <c r="C11" s="5"/>
      <c r="D11" s="5">
        <f>D8-D9-D10</f>
        <v>3733</v>
      </c>
      <c r="E11" s="5">
        <f t="shared" ref="E11" si="0">E8-E9-E10</f>
        <v>2686</v>
      </c>
      <c r="F11" s="5">
        <f t="shared" ref="F11" si="1">F8-F9-F10</f>
        <v>604</v>
      </c>
      <c r="G11" s="5">
        <f t="shared" ref="G11:N11" si="2">G8-G9-G10</f>
        <v>2044</v>
      </c>
      <c r="H11" s="5">
        <f t="shared" si="2"/>
        <v>261</v>
      </c>
      <c r="I11" s="5">
        <f t="shared" si="2"/>
        <v>143</v>
      </c>
      <c r="J11" s="5">
        <f t="shared" si="2"/>
        <v>110</v>
      </c>
      <c r="K11" s="5">
        <f t="shared" si="2"/>
        <v>205</v>
      </c>
      <c r="L11" s="5">
        <f t="shared" si="2"/>
        <v>1030</v>
      </c>
      <c r="M11" s="5">
        <f t="shared" si="2"/>
        <v>131</v>
      </c>
      <c r="N11" s="5">
        <f t="shared" si="2"/>
        <v>1181</v>
      </c>
      <c r="O11" s="10"/>
      <c r="P11" s="10"/>
    </row>
    <row r="12" spans="2:16">
      <c r="C12" s="1" t="s">
        <v>28</v>
      </c>
      <c r="D12" s="1" t="s">
        <v>27</v>
      </c>
      <c r="E12" s="1" t="s">
        <v>26</v>
      </c>
      <c r="F12" s="1" t="s">
        <v>25</v>
      </c>
      <c r="G12" s="1" t="s">
        <v>24</v>
      </c>
      <c r="H12" s="1" t="s">
        <v>23</v>
      </c>
      <c r="I12" s="1" t="s">
        <v>22</v>
      </c>
      <c r="J12" s="1" t="s">
        <v>21</v>
      </c>
      <c r="K12" s="1" t="s">
        <v>20</v>
      </c>
      <c r="L12" s="1" t="s">
        <v>19</v>
      </c>
      <c r="M12" s="1" t="s">
        <v>18</v>
      </c>
    </row>
    <row r="14" spans="2:16">
      <c r="C14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1-1-5図 出願人国籍別特許出願件数（上位10か国・地域）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2016-03-25T01:21:45Z</dcterms:created>
  <dcterms:modified xsi:type="dcterms:W3CDTF">2020-03-23T14:48:46Z</dcterms:modified>
</cp:coreProperties>
</file>