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3F5A1B2F-7CB5-4FA2-9694-ABFEA6216D15}" xr6:coauthVersionLast="47" xr6:coauthVersionMax="47" xr10:uidLastSave="{00000000-0000-0000-0000-000000000000}"/>
  <bookViews>
    <workbookView xWindow="-120" yWindow="-120" windowWidth="29040" windowHeight="15840" xr2:uid="{00000000-000D-0000-FFFF-FFFF00000000}"/>
  </bookViews>
  <sheets>
    <sheet name="1-1-5図 2021年における出願人国籍・地域別特許出願件数" sheetId="2" r:id="rId1"/>
    <sheet name="データ"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2" l="1"/>
  <c r="F31" i="2"/>
  <c r="G31" i="2"/>
  <c r="H31" i="2"/>
  <c r="I31" i="2"/>
  <c r="J31" i="2"/>
  <c r="K31" i="2"/>
  <c r="L31" i="2"/>
  <c r="M31" i="2"/>
  <c r="N31" i="2"/>
  <c r="E32" i="2"/>
  <c r="F32" i="2"/>
  <c r="G32" i="2"/>
  <c r="H32" i="2"/>
  <c r="I32" i="2"/>
  <c r="J32" i="2"/>
  <c r="K32" i="2"/>
  <c r="L32" i="2"/>
  <c r="M32" i="2"/>
  <c r="N32" i="2"/>
  <c r="E33" i="2"/>
  <c r="F33" i="2"/>
  <c r="G33" i="2"/>
  <c r="H33" i="2"/>
  <c r="I33" i="2"/>
  <c r="J33" i="2"/>
  <c r="K33" i="2"/>
  <c r="L33" i="2"/>
  <c r="M33" i="2"/>
  <c r="N33" i="2"/>
  <c r="D32" i="2"/>
  <c r="D33" i="2"/>
  <c r="D34" i="2"/>
  <c r="D31" i="2"/>
  <c r="C34" i="2"/>
  <c r="C33" i="2"/>
  <c r="C32" i="2"/>
  <c r="C31" i="2"/>
  <c r="E11" i="1"/>
  <c r="E34" i="2" s="1"/>
  <c r="F11" i="1"/>
  <c r="F34" i="2" s="1"/>
  <c r="G11" i="1"/>
  <c r="G34" i="2" s="1"/>
  <c r="H11" i="1"/>
  <c r="H34" i="2" s="1"/>
  <c r="I11" i="1"/>
  <c r="I34" i="2" s="1"/>
  <c r="J11" i="1"/>
  <c r="J34" i="2" s="1"/>
  <c r="K11" i="1"/>
  <c r="K34" i="2" s="1"/>
  <c r="L11" i="1"/>
  <c r="L34" i="2" s="1"/>
  <c r="M11" i="1"/>
  <c r="M34" i="2" s="1"/>
  <c r="N11" i="1"/>
  <c r="N34" i="2" s="1"/>
  <c r="D11" i="1"/>
  <c r="C7" i="1"/>
</calcChain>
</file>

<file path=xl/sharedStrings.xml><?xml version="1.0" encoding="utf-8"?>
<sst xmlns="http://schemas.openxmlformats.org/spreadsheetml/2006/main" count="55" uniqueCount="39">
  <si>
    <t>日本
Japan</t>
  </si>
  <si>
    <t>米国
US</t>
  </si>
  <si>
    <t>中国
China</t>
  </si>
  <si>
    <t>ドイツ
Germany</t>
  </si>
  <si>
    <t>スイス
Switzerland</t>
  </si>
  <si>
    <t>フランス
France</t>
  </si>
  <si>
    <t>英国
UK</t>
  </si>
  <si>
    <t>オランダ
Netherlands</t>
  </si>
  <si>
    <t>台湾
Taiwan</t>
  </si>
  <si>
    <t>スウェーデン
Sweden</t>
  </si>
  <si>
    <t>その他の国・地域
Others</t>
  </si>
  <si>
    <t>総特許出願件数
Total Number of Patent Applications</t>
    <phoneticPr fontId="1"/>
  </si>
  <si>
    <t>国際特許出願件数
Number of International Patent Applications</t>
    <phoneticPr fontId="1"/>
  </si>
  <si>
    <t>外国語書面出願件数
Number of Foreign Language Applications</t>
    <phoneticPr fontId="1"/>
  </si>
  <si>
    <t>国際特許出願及び外国語書面出願を除く特許出願件数
Number of Patent Applications Excluding International Patent Applications and Foreign Language Applications</t>
    <phoneticPr fontId="1"/>
  </si>
  <si>
    <t>備考:</t>
    <phoneticPr fontId="1"/>
  </si>
  <si>
    <t>Note:</t>
    <phoneticPr fontId="1"/>
  </si>
  <si>
    <t>総特許出願件数</t>
    <phoneticPr fontId="1"/>
  </si>
  <si>
    <t>1国際特許出願件数
Number of International Patent Applications</t>
    <phoneticPr fontId="1"/>
  </si>
  <si>
    <t>1外国語書面出願件数
Number of Foreign Language Applications</t>
    <phoneticPr fontId="1"/>
  </si>
  <si>
    <t>1国際特許出願及び外国語書面出願を除く特許出願件数
Number of Patent Applications Excluding International Patent Applications and Foreign Language Applications</t>
    <phoneticPr fontId="1"/>
  </si>
  <si>
    <t>JP</t>
  </si>
  <si>
    <t>US</t>
  </si>
  <si>
    <t>CN</t>
  </si>
  <si>
    <t>DE</t>
  </si>
  <si>
    <t>KR</t>
  </si>
  <si>
    <t>CH</t>
  </si>
  <si>
    <t>FR</t>
  </si>
  <si>
    <t>GB</t>
  </si>
  <si>
    <t>NL</t>
  </si>
  <si>
    <t>TW</t>
  </si>
  <si>
    <t>SE</t>
  </si>
  <si>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phoneticPr fontId="1"/>
  </si>
  <si>
    <t xml:space="preserve">・An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the applications was counted by the date when documents to enter the national phase were filed. </t>
    <phoneticPr fontId="1"/>
  </si>
  <si>
    <t>・In the case joint applicants filed, the number of patent applications were counted by country/region of a head applicant.</t>
    <phoneticPr fontId="1"/>
  </si>
  <si>
    <t>・共同出願については、筆頭出願人の国籍・地域でカウント。</t>
    <rPh sb="17" eb="19">
      <t>コクセキ</t>
    </rPh>
    <rPh sb="20" eb="22">
      <t>チイキ</t>
    </rPh>
    <phoneticPr fontId="1"/>
  </si>
  <si>
    <t>1-1-5図：2021年における出願人国籍・地域別特許出願件数（上位10か国・地域）</t>
    <phoneticPr fontId="1"/>
  </si>
  <si>
    <t>Figure 1-1-5: Number of Patent Applications by Country/Region of Applicant in 2021(Top 10 Countries/Regions)</t>
    <phoneticPr fontId="1"/>
  </si>
  <si>
    <t>韓国
South Korea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</si>
</sst>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20">
    <xf numFmtId="0" fontId="0" fillId="0" borderId="0" xfId="0">
      <alignment vertical="center"/>
    </xf>
    <xf numFmtId="0" fontId="2" fillId="0" borderId="0" xfId="0" applyFont="1">
      <alignment vertical="center"/>
    </xf>
    <xf numFmtId="3" fontId="0" fillId="0" borderId="0" xfId="0" applyNumberFormat="1">
      <alignment vertical="center"/>
    </xf>
    <xf numFmtId="0" fontId="2" fillId="0" borderId="0" xfId="0" applyFont="1" applyAlignment="1">
      <alignment vertical="center" wrapText="1"/>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3" fontId="2" fillId="0" borderId="0" xfId="0" applyNumberFormat="1" applyFont="1">
      <alignment vertical="center"/>
    </xf>
    <xf numFmtId="0" fontId="4" fillId="0" borderId="0" xfId="0" applyFont="1">
      <alignment vertical="center"/>
    </xf>
    <xf numFmtId="0" fontId="0" fillId="0" borderId="0" xfId="0" applyAlignment="1">
      <alignment vertical="center" wrapText="1"/>
    </xf>
    <xf numFmtId="0" fontId="5" fillId="0" borderId="0" xfId="0" applyFont="1" applyAlignment="1">
      <alignment horizontal="left" vertical="center"/>
    </xf>
    <xf numFmtId="3" fontId="4" fillId="0" borderId="1" xfId="0" applyNumberFormat="1" applyFont="1" applyFill="1" applyBorder="1">
      <alignment vertical="center"/>
    </xf>
    <xf numFmtId="0" fontId="4" fillId="0" borderId="1" xfId="0" applyFont="1" applyFill="1" applyBorder="1">
      <alignment vertical="center"/>
    </xf>
    <xf numFmtId="3" fontId="2" fillId="0" borderId="1" xfId="0" applyNumberFormat="1" applyFont="1" applyFill="1" applyBorder="1">
      <alignment vertical="center"/>
    </xf>
    <xf numFmtId="0" fontId="2" fillId="0" borderId="1" xfId="0" applyFont="1" applyFill="1" applyBorder="1">
      <alignment vertical="center"/>
    </xf>
    <xf numFmtId="38" fontId="2" fillId="0" borderId="1" xfId="1" applyFont="1" applyFill="1" applyBorder="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7976B5"/>
      <color rgb="FFB5B2F1"/>
      <color rgb="FF6600FF"/>
      <color rgb="FF9C69AA"/>
      <color rgb="FFFFE800"/>
      <color rgb="FF0AB9DF"/>
      <color rgb="FFE3599F"/>
      <color rgb="FFFFC000"/>
      <color rgb="FF00B0F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48298909794535E-2"/>
          <c:y val="1.3621128947598635E-2"/>
          <c:w val="0.73327657831874327"/>
          <c:h val="0.8890823645647411"/>
        </c:manualLayout>
      </c:layout>
      <c:barChart>
        <c:barDir val="col"/>
        <c:grouping val="stacked"/>
        <c:varyColors val="0"/>
        <c:ser>
          <c:idx val="7"/>
          <c:order val="3"/>
          <c:tx>
            <c:strRef>
              <c:f>データ!$B$11</c:f>
              <c:strCache>
                <c:ptCount val="1"/>
                <c:pt idx="0">
                  <c:v>国際特許出願及び外国語書面出願を除く特許出願件数
Number of Patent Applications Excluding International Patent Applications and Foreign Language Applications</c:v>
                </c:pt>
              </c:strCache>
            </c:strRef>
          </c:tx>
          <c:spPr>
            <a:solidFill>
              <a:schemeClr val="accent6">
                <a:lumMod val="75000"/>
              </a:schemeClr>
            </a:solidFill>
            <a:ln>
              <a:noFill/>
            </a:ln>
            <a:effectLst/>
          </c:spPr>
          <c:invertIfNegative val="0"/>
          <c:cat>
            <c:strRef>
              <c:f>データ!$C$3:$N$3</c:f>
              <c:strCache>
                <c:ptCount val="12"/>
                <c:pt idx="0">
                  <c:v>日本
Japan</c:v>
                </c:pt>
                <c:pt idx="1">
                  <c:v>米国
US</c:v>
                </c:pt>
                <c:pt idx="2">
                  <c:v>中国
China</c:v>
                </c:pt>
                <c:pt idx="3">
                  <c:v>ドイツ
Germany</c:v>
                </c:pt>
                <c:pt idx="4">
                  <c:v>韓国
South Korea</c:v>
                </c:pt>
                <c:pt idx="5">
                  <c:v>スイス
Switzerland</c:v>
                </c:pt>
                <c:pt idx="6">
                  <c:v>フランス
France</c:v>
                </c:pt>
                <c:pt idx="7">
                  <c:v>英国
UK</c:v>
                </c:pt>
                <c:pt idx="8">
                  <c:v>オランダ
Netherlands</c:v>
                </c:pt>
                <c:pt idx="9">
                  <c:v>台湾
Taiwan</c:v>
                </c:pt>
                <c:pt idx="10">
                  <c:v>スウェーデン
Sweden</c:v>
                </c:pt>
                <c:pt idx="11">
                  <c:v>その他の国・地域
Others</c:v>
                </c:pt>
              </c:strCache>
            </c:strRef>
          </c:cat>
          <c:val>
            <c:numRef>
              <c:f>データ!$C$11:$N$11</c:f>
              <c:numCache>
                <c:formatCode>#,##0</c:formatCode>
                <c:ptCount val="12"/>
                <c:pt idx="1">
                  <c:v>3950</c:v>
                </c:pt>
                <c:pt idx="2">
                  <c:v>1916</c:v>
                </c:pt>
                <c:pt idx="3">
                  <c:v>593</c:v>
                </c:pt>
                <c:pt idx="4">
                  <c:v>2112</c:v>
                </c:pt>
                <c:pt idx="5">
                  <c:v>288</c:v>
                </c:pt>
                <c:pt idx="6">
                  <c:v>107</c:v>
                </c:pt>
                <c:pt idx="7">
                  <c:v>258</c:v>
                </c:pt>
                <c:pt idx="8">
                  <c:v>121</c:v>
                </c:pt>
                <c:pt idx="9">
                  <c:v>1102</c:v>
                </c:pt>
                <c:pt idx="10">
                  <c:v>121</c:v>
                </c:pt>
                <c:pt idx="11">
                  <c:v>915</c:v>
                </c:pt>
              </c:numCache>
            </c:numRef>
          </c:val>
          <c:extLst>
            <c:ext xmlns:c16="http://schemas.microsoft.com/office/drawing/2014/chart" uri="{C3380CC4-5D6E-409C-BE32-E72D297353CC}">
              <c16:uniqueId val="{00000000-3CB0-4C41-AA46-DDF18B87E131}"/>
            </c:ext>
          </c:extLst>
        </c:ser>
        <c:ser>
          <c:idx val="6"/>
          <c:order val="4"/>
          <c:tx>
            <c:strRef>
              <c:f>データ!$B$10</c:f>
              <c:strCache>
                <c:ptCount val="1"/>
                <c:pt idx="0">
                  <c:v>外国語書面出願件数
Number of Foreign Language Applications</c:v>
                </c:pt>
              </c:strCache>
            </c:strRef>
          </c:tx>
          <c:spPr>
            <a:solidFill>
              <a:srgbClr val="B5B2F1"/>
            </a:solidFill>
            <a:ln>
              <a:noFill/>
            </a:ln>
            <a:effectLst/>
          </c:spPr>
          <c:invertIfNegative val="0"/>
          <c:cat>
            <c:strRef>
              <c:f>データ!$C$3:$N$3</c:f>
              <c:strCache>
                <c:ptCount val="12"/>
                <c:pt idx="0">
                  <c:v>日本
Japan</c:v>
                </c:pt>
                <c:pt idx="1">
                  <c:v>米国
US</c:v>
                </c:pt>
                <c:pt idx="2">
                  <c:v>中国
China</c:v>
                </c:pt>
                <c:pt idx="3">
                  <c:v>ドイツ
Germany</c:v>
                </c:pt>
                <c:pt idx="4">
                  <c:v>韓国
South Korea</c:v>
                </c:pt>
                <c:pt idx="5">
                  <c:v>スイス
Switzerland</c:v>
                </c:pt>
                <c:pt idx="6">
                  <c:v>フランス
France</c:v>
                </c:pt>
                <c:pt idx="7">
                  <c:v>英国
UK</c:v>
                </c:pt>
                <c:pt idx="8">
                  <c:v>オランダ
Netherlands</c:v>
                </c:pt>
                <c:pt idx="9">
                  <c:v>台湾
Taiwan</c:v>
                </c:pt>
                <c:pt idx="10">
                  <c:v>スウェーデン
Sweden</c:v>
                </c:pt>
                <c:pt idx="11">
                  <c:v>その他の国・地域
Others</c:v>
                </c:pt>
              </c:strCache>
            </c:strRef>
          </c:cat>
          <c:val>
            <c:numRef>
              <c:f>データ!$C$10:$N$10</c:f>
              <c:numCache>
                <c:formatCode>#,##0</c:formatCode>
                <c:ptCount val="12"/>
                <c:pt idx="1">
                  <c:v>4895</c:v>
                </c:pt>
                <c:pt idx="2" formatCode="General">
                  <c:v>589</c:v>
                </c:pt>
                <c:pt idx="3">
                  <c:v>1140</c:v>
                </c:pt>
                <c:pt idx="4" formatCode="General">
                  <c:v>294</c:v>
                </c:pt>
                <c:pt idx="5" formatCode="General">
                  <c:v>586</c:v>
                </c:pt>
                <c:pt idx="6" formatCode="General">
                  <c:v>379</c:v>
                </c:pt>
                <c:pt idx="7" formatCode="General">
                  <c:v>289</c:v>
                </c:pt>
                <c:pt idx="8" formatCode="General">
                  <c:v>260</c:v>
                </c:pt>
                <c:pt idx="9" formatCode="General">
                  <c:v>305</c:v>
                </c:pt>
                <c:pt idx="10" formatCode="General">
                  <c:v>230</c:v>
                </c:pt>
                <c:pt idx="11" formatCode="#,##0_);[Red]\(#,##0\)">
                  <c:v>1338</c:v>
                </c:pt>
              </c:numCache>
            </c:numRef>
          </c:val>
          <c:extLst>
            <c:ext xmlns:c16="http://schemas.microsoft.com/office/drawing/2014/chart" uri="{C3380CC4-5D6E-409C-BE32-E72D297353CC}">
              <c16:uniqueId val="{00000001-3CB0-4C41-AA46-DDF18B87E131}"/>
            </c:ext>
          </c:extLst>
        </c:ser>
        <c:ser>
          <c:idx val="5"/>
          <c:order val="5"/>
          <c:tx>
            <c:strRef>
              <c:f>データ!$B$9</c:f>
              <c:strCache>
                <c:ptCount val="1"/>
                <c:pt idx="0">
                  <c:v>国際特許出願件数
Number of International Patent Applications</c:v>
                </c:pt>
              </c:strCache>
            </c:strRef>
          </c:tx>
          <c:spPr>
            <a:solidFill>
              <a:srgbClr val="7976B5"/>
            </a:solidFill>
            <a:ln>
              <a:noFill/>
            </a:ln>
            <a:effectLst/>
          </c:spPr>
          <c:invertIfNegative val="0"/>
          <c:cat>
            <c:strRef>
              <c:f>データ!$C$3:$N$3</c:f>
              <c:strCache>
                <c:ptCount val="12"/>
                <c:pt idx="0">
                  <c:v>日本
Japan</c:v>
                </c:pt>
                <c:pt idx="1">
                  <c:v>米国
US</c:v>
                </c:pt>
                <c:pt idx="2">
                  <c:v>中国
China</c:v>
                </c:pt>
                <c:pt idx="3">
                  <c:v>ドイツ
Germany</c:v>
                </c:pt>
                <c:pt idx="4">
                  <c:v>韓国
South Korea</c:v>
                </c:pt>
                <c:pt idx="5">
                  <c:v>スイス
Switzerland</c:v>
                </c:pt>
                <c:pt idx="6">
                  <c:v>フランス
France</c:v>
                </c:pt>
                <c:pt idx="7">
                  <c:v>英国
UK</c:v>
                </c:pt>
                <c:pt idx="8">
                  <c:v>オランダ
Netherlands</c:v>
                </c:pt>
                <c:pt idx="9">
                  <c:v>台湾
Taiwan</c:v>
                </c:pt>
                <c:pt idx="10">
                  <c:v>スウェーデン
Sweden</c:v>
                </c:pt>
                <c:pt idx="11">
                  <c:v>その他の国・地域
Others</c:v>
                </c:pt>
              </c:strCache>
            </c:strRef>
          </c:cat>
          <c:val>
            <c:numRef>
              <c:f>データ!$C$9:$N$9</c:f>
              <c:numCache>
                <c:formatCode>#,##0</c:formatCode>
                <c:ptCount val="12"/>
                <c:pt idx="1">
                  <c:v>16154</c:v>
                </c:pt>
                <c:pt idx="2">
                  <c:v>6864</c:v>
                </c:pt>
                <c:pt idx="3">
                  <c:v>4232</c:v>
                </c:pt>
                <c:pt idx="4">
                  <c:v>3530</c:v>
                </c:pt>
                <c:pt idx="5">
                  <c:v>2148</c:v>
                </c:pt>
                <c:pt idx="6">
                  <c:v>2022</c:v>
                </c:pt>
                <c:pt idx="7">
                  <c:v>1632</c:v>
                </c:pt>
                <c:pt idx="8">
                  <c:v>1466</c:v>
                </c:pt>
                <c:pt idx="9" formatCode="General">
                  <c:v>156</c:v>
                </c:pt>
                <c:pt idx="10" formatCode="General">
                  <c:v>855</c:v>
                </c:pt>
                <c:pt idx="11">
                  <c:v>5901</c:v>
                </c:pt>
              </c:numCache>
            </c:numRef>
          </c:val>
          <c:extLst>
            <c:ext xmlns:c16="http://schemas.microsoft.com/office/drawing/2014/chart" uri="{C3380CC4-5D6E-409C-BE32-E72D297353CC}">
              <c16:uniqueId val="{00000002-3CB0-4C41-AA46-DDF18B87E131}"/>
            </c:ext>
          </c:extLst>
        </c:ser>
        <c:dLbls>
          <c:showLegendKey val="0"/>
          <c:showVal val="0"/>
          <c:showCatName val="0"/>
          <c:showSerName val="0"/>
          <c:showPercent val="0"/>
          <c:showBubbleSize val="0"/>
        </c:dLbls>
        <c:gapWidth val="150"/>
        <c:overlap val="100"/>
        <c:axId val="572139128"/>
        <c:axId val="572135848"/>
      </c:barChart>
      <c:barChart>
        <c:barDir val="col"/>
        <c:grouping val="stacked"/>
        <c:varyColors val="0"/>
        <c:ser>
          <c:idx val="3"/>
          <c:order val="0"/>
          <c:tx>
            <c:strRef>
              <c:f>データ!$B$7</c:f>
              <c:strCache>
                <c:ptCount val="1"/>
                <c:pt idx="0">
                  <c:v>1国際特許出願及び外国語書面出願を除く特許出願件数
Number of Patent Applications Excluding International Patent Applications and Foreign Language Applications</c:v>
                </c:pt>
              </c:strCache>
            </c:strRef>
          </c:tx>
          <c:spPr>
            <a:solidFill>
              <a:schemeClr val="accent6">
                <a:lumMod val="75000"/>
              </a:schemeClr>
            </a:solidFill>
            <a:ln>
              <a:noFill/>
            </a:ln>
            <a:effectLst/>
          </c:spPr>
          <c:invertIfNegative val="0"/>
          <c:cat>
            <c:strRef>
              <c:f>データ!$C$3</c:f>
              <c:strCache>
                <c:ptCount val="1"/>
                <c:pt idx="0">
                  <c:v>日本
Japan</c:v>
                </c:pt>
              </c:strCache>
            </c:strRef>
          </c:cat>
          <c:val>
            <c:numRef>
              <c:f>データ!$C$7</c:f>
              <c:numCache>
                <c:formatCode>#,##0</c:formatCode>
                <c:ptCount val="1"/>
                <c:pt idx="0">
                  <c:v>194260</c:v>
                </c:pt>
              </c:numCache>
            </c:numRef>
          </c:val>
          <c:extLst>
            <c:ext xmlns:c16="http://schemas.microsoft.com/office/drawing/2014/chart" uri="{C3380CC4-5D6E-409C-BE32-E72D297353CC}">
              <c16:uniqueId val="{00000003-3CB0-4C41-AA46-DDF18B87E131}"/>
            </c:ext>
          </c:extLst>
        </c:ser>
        <c:ser>
          <c:idx val="2"/>
          <c:order val="1"/>
          <c:tx>
            <c:strRef>
              <c:f>データ!$B$6</c:f>
              <c:strCache>
                <c:ptCount val="1"/>
                <c:pt idx="0">
                  <c:v>1外国語書面出願件数
Number of Foreign Language Applications</c:v>
                </c:pt>
              </c:strCache>
            </c:strRef>
          </c:tx>
          <c:spPr>
            <a:solidFill>
              <a:schemeClr val="accent1"/>
            </a:solidFill>
            <a:ln>
              <a:noFill/>
            </a:ln>
            <a:effectLst/>
          </c:spPr>
          <c:invertIfNegative val="0"/>
          <c:cat>
            <c:strRef>
              <c:f>データ!$C$3</c:f>
              <c:strCache>
                <c:ptCount val="1"/>
                <c:pt idx="0">
                  <c:v>日本
Japan</c:v>
                </c:pt>
              </c:strCache>
            </c:strRef>
          </c:cat>
          <c:val>
            <c:numRef>
              <c:f>データ!$C$6</c:f>
              <c:numCache>
                <c:formatCode>General</c:formatCode>
                <c:ptCount val="1"/>
                <c:pt idx="0">
                  <c:v>370</c:v>
                </c:pt>
              </c:numCache>
            </c:numRef>
          </c:val>
          <c:extLst>
            <c:ext xmlns:c16="http://schemas.microsoft.com/office/drawing/2014/chart" uri="{C3380CC4-5D6E-409C-BE32-E72D297353CC}">
              <c16:uniqueId val="{00000004-3CB0-4C41-AA46-DDF18B87E131}"/>
            </c:ext>
          </c:extLst>
        </c:ser>
        <c:ser>
          <c:idx val="1"/>
          <c:order val="2"/>
          <c:tx>
            <c:strRef>
              <c:f>データ!$B$5</c:f>
              <c:strCache>
                <c:ptCount val="1"/>
                <c:pt idx="0">
                  <c:v>1国際特許出願件数
Number of International Patent Applications</c:v>
                </c:pt>
              </c:strCache>
            </c:strRef>
          </c:tx>
          <c:spPr>
            <a:solidFill>
              <a:srgbClr val="7976B5"/>
            </a:solidFill>
            <a:ln>
              <a:noFill/>
            </a:ln>
            <a:effectLst/>
          </c:spPr>
          <c:invertIfNegative val="0"/>
          <c:cat>
            <c:strRef>
              <c:f>データ!$C$3</c:f>
              <c:strCache>
                <c:ptCount val="1"/>
                <c:pt idx="0">
                  <c:v>日本
Japan</c:v>
                </c:pt>
              </c:strCache>
            </c:strRef>
          </c:cat>
          <c:val>
            <c:numRef>
              <c:f>データ!$C$5</c:f>
              <c:numCache>
                <c:formatCode>#,##0</c:formatCode>
                <c:ptCount val="1"/>
                <c:pt idx="0">
                  <c:v>27822</c:v>
                </c:pt>
              </c:numCache>
            </c:numRef>
          </c:val>
          <c:extLst>
            <c:ext xmlns:c16="http://schemas.microsoft.com/office/drawing/2014/chart" uri="{C3380CC4-5D6E-409C-BE32-E72D297353CC}">
              <c16:uniqueId val="{00000005-3CB0-4C41-AA46-DDF18B87E131}"/>
            </c:ext>
          </c:extLst>
        </c:ser>
        <c:dLbls>
          <c:showLegendKey val="0"/>
          <c:showVal val="0"/>
          <c:showCatName val="0"/>
          <c:showSerName val="0"/>
          <c:showPercent val="0"/>
          <c:showBubbleSize val="0"/>
        </c:dLbls>
        <c:gapWidth val="150"/>
        <c:overlap val="100"/>
        <c:axId val="665852912"/>
        <c:axId val="665854224"/>
      </c:barChart>
      <c:catAx>
        <c:axId val="5721391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0"/>
          <a:lstStyle/>
          <a:p>
            <a:pPr>
              <a:defRPr sz="900" b="0" i="0" u="none" strike="noStrike" kern="1200" baseline="0">
                <a:solidFill>
                  <a:schemeClr val="tx1">
                    <a:lumMod val="65000"/>
                    <a:lumOff val="35000"/>
                  </a:schemeClr>
                </a:solidFill>
                <a:latin typeface="+mn-lt"/>
                <a:ea typeface="+mn-ea"/>
                <a:cs typeface="+mn-cs"/>
              </a:defRPr>
            </a:pPr>
            <a:endParaRPr lang="ja-JP"/>
          </a:p>
        </c:txPr>
        <c:crossAx val="572135848"/>
        <c:crosses val="autoZero"/>
        <c:auto val="1"/>
        <c:lblAlgn val="ctr"/>
        <c:lblOffset val="100"/>
        <c:noMultiLvlLbl val="0"/>
      </c:catAx>
      <c:valAx>
        <c:axId val="572135848"/>
        <c:scaling>
          <c:orientation val="minMax"/>
          <c:max val="55000"/>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2139128"/>
        <c:crosses val="autoZero"/>
        <c:crossBetween val="between"/>
        <c:majorUnit val="5000"/>
      </c:valAx>
      <c:valAx>
        <c:axId val="665854224"/>
        <c:scaling>
          <c:orientation val="minMax"/>
          <c:max val="293000"/>
          <c:min val="0"/>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852912"/>
        <c:crosses val="max"/>
        <c:crossBetween val="between"/>
      </c:valAx>
      <c:catAx>
        <c:axId val="665852912"/>
        <c:scaling>
          <c:orientation val="minMax"/>
        </c:scaling>
        <c:delete val="1"/>
        <c:axPos val="b"/>
        <c:numFmt formatCode="General" sourceLinked="1"/>
        <c:majorTickMark val="out"/>
        <c:minorTickMark val="none"/>
        <c:tickLblPos val="nextTo"/>
        <c:crossAx val="665854224"/>
        <c:crosses val="autoZero"/>
        <c:auto val="1"/>
        <c:lblAlgn val="ctr"/>
        <c:lblOffset val="100"/>
        <c:noMultiLvlLbl val="0"/>
      </c:catAx>
      <c:spPr>
        <a:noFill/>
        <a:ln>
          <a:noFill/>
        </a:ln>
        <a:effectLst/>
      </c:spPr>
    </c:plotArea>
    <c:legend>
      <c:legendPos val="r"/>
      <c:legendEntry>
        <c:idx val="3"/>
        <c:delete val="1"/>
      </c:legendEntry>
      <c:legendEntry>
        <c:idx val="4"/>
        <c:delete val="1"/>
      </c:legendEntry>
      <c:legendEntry>
        <c:idx val="5"/>
        <c:delete val="1"/>
      </c:legendEntry>
      <c:layout>
        <c:manualLayout>
          <c:xMode val="edge"/>
          <c:yMode val="edge"/>
          <c:x val="0.48497887098306391"/>
          <c:y val="0.39244831278848424"/>
          <c:w val="0.31363771217380615"/>
          <c:h val="0.238341537583477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268941</xdr:colOff>
      <xdr:row>2</xdr:row>
      <xdr:rowOff>156882</xdr:rowOff>
    </xdr:from>
    <xdr:to>
      <xdr:col>9</xdr:col>
      <xdr:colOff>44823</xdr:colOff>
      <xdr:row>28</xdr:row>
      <xdr:rowOff>212912</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414619</xdr:colOff>
      <xdr:row>6</xdr:row>
      <xdr:rowOff>201705</xdr:rowOff>
    </xdr:from>
    <xdr:to>
      <xdr:col>1</xdr:col>
      <xdr:colOff>1008058</xdr:colOff>
      <xdr:row>7</xdr:row>
      <xdr:rowOff>128306</xdr:rowOff>
    </xdr:to>
    <xdr:sp macro="" textlink="">
      <xdr:nvSpPr>
        <xdr:cNvPr id="19" name="テキスト ボックス 22">
          <a:extLst>
            <a:ext uri="{FF2B5EF4-FFF2-40B4-BE49-F238E27FC236}">
              <a16:creationId xmlns:a16="http://schemas.microsoft.com/office/drawing/2014/main" id="{00000000-0008-0000-0000-000013000000}"/>
            </a:ext>
          </a:extLst>
        </xdr:cNvPr>
        <xdr:cNvSpPr txBox="1"/>
      </xdr:nvSpPr>
      <xdr:spPr>
        <a:xfrm>
          <a:off x="1086972" y="1613646"/>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280000</a:t>
          </a:r>
          <a:endParaRPr kumimoji="1" lang="ja-JP" altLang="en-US" sz="900">
            <a:latin typeface="+mn-ea"/>
            <a:ea typeface="+mn-ea"/>
          </a:endParaRPr>
        </a:p>
      </xdr:txBody>
    </xdr:sp>
    <xdr:clientData/>
  </xdr:twoCellAnchor>
  <xdr:twoCellAnchor>
    <xdr:from>
      <xdr:col>1</xdr:col>
      <xdr:colOff>582706</xdr:colOff>
      <xdr:row>10</xdr:row>
      <xdr:rowOff>89649</xdr:rowOff>
    </xdr:from>
    <xdr:to>
      <xdr:col>1</xdr:col>
      <xdr:colOff>1176145</xdr:colOff>
      <xdr:row>11</xdr:row>
      <xdr:rowOff>16250</xdr:rowOff>
    </xdr:to>
    <xdr:sp macro="" textlink="">
      <xdr:nvSpPr>
        <xdr:cNvPr id="20" name="テキスト ボックス 22">
          <a:extLst>
            <a:ext uri="{FF2B5EF4-FFF2-40B4-BE49-F238E27FC236}">
              <a16:creationId xmlns:a16="http://schemas.microsoft.com/office/drawing/2014/main" id="{00000000-0008-0000-0000-000014000000}"/>
            </a:ext>
          </a:extLst>
        </xdr:cNvPr>
        <xdr:cNvSpPr txBox="1"/>
      </xdr:nvSpPr>
      <xdr:spPr>
        <a:xfrm>
          <a:off x="1255059" y="2442884"/>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448235</xdr:colOff>
      <xdr:row>4</xdr:row>
      <xdr:rowOff>186191</xdr:rowOff>
    </xdr:from>
    <xdr:to>
      <xdr:col>1</xdr:col>
      <xdr:colOff>1041674</xdr:colOff>
      <xdr:row>5</xdr:row>
      <xdr:rowOff>112792</xdr:rowOff>
    </xdr:to>
    <xdr:sp macro="" textlink="">
      <xdr:nvSpPr>
        <xdr:cNvPr id="22" name="テキスト ボックス 22">
          <a:extLst>
            <a:ext uri="{FF2B5EF4-FFF2-40B4-BE49-F238E27FC236}">
              <a16:creationId xmlns:a16="http://schemas.microsoft.com/office/drawing/2014/main" id="{00000000-0008-0000-0000-000016000000}"/>
            </a:ext>
          </a:extLst>
        </xdr:cNvPr>
        <xdr:cNvSpPr txBox="1"/>
      </xdr:nvSpPr>
      <xdr:spPr>
        <a:xfrm>
          <a:off x="1122312" y="1153345"/>
          <a:ext cx="593439" cy="168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250,000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286872</xdr:colOff>
      <xdr:row>3</xdr:row>
      <xdr:rowOff>11483</xdr:rowOff>
    </xdr:from>
    <xdr:to>
      <xdr:col>1</xdr:col>
      <xdr:colOff>1322716</xdr:colOff>
      <xdr:row>3</xdr:row>
      <xdr:rowOff>207480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147" y="725858"/>
          <a:ext cx="1035844" cy="1959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u="none"/>
            <a:t>Number/</a:t>
          </a:r>
          <a:r>
            <a:rPr kumimoji="1" lang="ja-JP" altLang="en-US" sz="1100" u="none"/>
            <a:t>件</a:t>
          </a:r>
        </a:p>
      </xdr:txBody>
    </xdr:sp>
    <xdr:clientData/>
  </xdr:twoCellAnchor>
  <xdr:twoCellAnchor>
    <xdr:from>
      <xdr:col>1</xdr:col>
      <xdr:colOff>549088</xdr:colOff>
      <xdr:row>11</xdr:row>
      <xdr:rowOff>11206</xdr:rowOff>
    </xdr:from>
    <xdr:to>
      <xdr:col>1</xdr:col>
      <xdr:colOff>1142527</xdr:colOff>
      <xdr:row>11</xdr:row>
      <xdr:rowOff>173131</xdr:rowOff>
    </xdr:to>
    <xdr:sp macro="" textlink="">
      <xdr:nvSpPr>
        <xdr:cNvPr id="25" name="テキスト ボックス 22">
          <a:extLst>
            <a:ext uri="{FF2B5EF4-FFF2-40B4-BE49-F238E27FC236}">
              <a16:creationId xmlns:a16="http://schemas.microsoft.com/office/drawing/2014/main" id="{00000000-0008-0000-0000-000019000000}"/>
            </a:ext>
          </a:extLst>
        </xdr:cNvPr>
        <xdr:cNvSpPr txBox="1"/>
      </xdr:nvSpPr>
      <xdr:spPr>
        <a:xfrm>
          <a:off x="1221441" y="2599765"/>
          <a:ext cx="593439"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750794</xdr:colOff>
      <xdr:row>10</xdr:row>
      <xdr:rowOff>154942</xdr:rowOff>
    </xdr:from>
    <xdr:to>
      <xdr:col>7</xdr:col>
      <xdr:colOff>201705</xdr:colOff>
      <xdr:row>11</xdr:row>
      <xdr:rowOff>74328</xdr:rowOff>
    </xdr:to>
    <xdr:sp macro="" textlink="">
      <xdr:nvSpPr>
        <xdr:cNvPr id="23" name="フリーフォーム 22">
          <a:extLst>
            <a:ext uri="{FF2B5EF4-FFF2-40B4-BE49-F238E27FC236}">
              <a16:creationId xmlns:a16="http://schemas.microsoft.com/office/drawing/2014/main" id="{00000000-0008-0000-0000-000017000000}"/>
            </a:ext>
          </a:extLst>
        </xdr:cNvPr>
        <xdr:cNvSpPr>
          <a:spLocks noChangeAspect="1"/>
        </xdr:cNvSpPr>
      </xdr:nvSpPr>
      <xdr:spPr>
        <a:xfrm>
          <a:off x="1423147" y="2508177"/>
          <a:ext cx="7676029" cy="154710"/>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750797</xdr:colOff>
      <xdr:row>11</xdr:row>
      <xdr:rowOff>125038</xdr:rowOff>
    </xdr:from>
    <xdr:to>
      <xdr:col>7</xdr:col>
      <xdr:colOff>221565</xdr:colOff>
      <xdr:row>12</xdr:row>
      <xdr:rowOff>44825</xdr:rowOff>
    </xdr:to>
    <xdr:sp macro="" textlink="">
      <xdr:nvSpPr>
        <xdr:cNvPr id="21" name="フリーフォーム 20">
          <a:extLst>
            <a:ext uri="{FF2B5EF4-FFF2-40B4-BE49-F238E27FC236}">
              <a16:creationId xmlns:a16="http://schemas.microsoft.com/office/drawing/2014/main" id="{00000000-0008-0000-0000-000015000000}"/>
            </a:ext>
          </a:extLst>
        </xdr:cNvPr>
        <xdr:cNvSpPr>
          <a:spLocks noChangeAspect="1"/>
        </xdr:cNvSpPr>
      </xdr:nvSpPr>
      <xdr:spPr>
        <a:xfrm>
          <a:off x="1423150" y="2713597"/>
          <a:ext cx="7695886" cy="155110"/>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432202</xdr:colOff>
      <xdr:row>9</xdr:row>
      <xdr:rowOff>5043</xdr:rowOff>
    </xdr:from>
    <xdr:to>
      <xdr:col>1</xdr:col>
      <xdr:colOff>1025641</xdr:colOff>
      <xdr:row>9</xdr:row>
      <xdr:rowOff>169769</xdr:rowOff>
    </xdr:to>
    <xdr:sp macro="" textlink="">
      <xdr:nvSpPr>
        <xdr:cNvPr id="11" name="テキスト ボックス 22">
          <a:extLst>
            <a:ext uri="{FF2B5EF4-FFF2-40B4-BE49-F238E27FC236}">
              <a16:creationId xmlns:a16="http://schemas.microsoft.com/office/drawing/2014/main" id="{00000000-0008-0000-0000-00000B000000}"/>
            </a:ext>
          </a:extLst>
        </xdr:cNvPr>
        <xdr:cNvSpPr txBox="1"/>
      </xdr:nvSpPr>
      <xdr:spPr>
        <a:xfrm>
          <a:off x="1108477" y="2148168"/>
          <a:ext cx="593439" cy="164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210,000</a:t>
          </a:r>
          <a:endParaRPr kumimoji="1" lang="ja-JP" altLang="en-US" sz="900">
            <a:latin typeface="+mn-ea"/>
            <a:ea typeface="+mn-ea"/>
          </a:endParaRPr>
        </a:p>
      </xdr:txBody>
    </xdr:sp>
    <xdr:clientData/>
  </xdr:twoCellAnchor>
  <xdr:twoCellAnchor>
    <xdr:from>
      <xdr:col>1</xdr:col>
      <xdr:colOff>446943</xdr:colOff>
      <xdr:row>6</xdr:row>
      <xdr:rowOff>201706</xdr:rowOff>
    </xdr:from>
    <xdr:to>
      <xdr:col>1</xdr:col>
      <xdr:colOff>1040382</xdr:colOff>
      <xdr:row>7</xdr:row>
      <xdr:rowOff>128307</xdr:rowOff>
    </xdr:to>
    <xdr:sp macro="" textlink="">
      <xdr:nvSpPr>
        <xdr:cNvPr id="13" name="テキスト ボックス 22">
          <a:extLst>
            <a:ext uri="{FF2B5EF4-FFF2-40B4-BE49-F238E27FC236}">
              <a16:creationId xmlns:a16="http://schemas.microsoft.com/office/drawing/2014/main" id="{00000000-0008-0000-0000-00000D000000}"/>
            </a:ext>
          </a:extLst>
        </xdr:cNvPr>
        <xdr:cNvSpPr txBox="1"/>
      </xdr:nvSpPr>
      <xdr:spPr>
        <a:xfrm>
          <a:off x="1121020" y="1652437"/>
          <a:ext cx="593439" cy="168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230,000</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0.01717</cdr:x>
      <cdr:y>0.0057</cdr:y>
    </cdr:from>
    <cdr:to>
      <cdr:x>0.07782</cdr:x>
      <cdr:y>0.03225</cdr:y>
    </cdr:to>
    <cdr:sp macro="" textlink="">
      <cdr:nvSpPr>
        <cdr:cNvPr id="4" name="テキスト ボックス 22"/>
        <cdr:cNvSpPr txBox="1"/>
      </cdr:nvSpPr>
      <cdr:spPr>
        <a:xfrm xmlns:a="http://schemas.openxmlformats.org/drawingml/2006/main">
          <a:off x="168031" y="36146"/>
          <a:ext cx="593439" cy="1683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ja-JP" altLang="en-US" sz="900">
            <a:latin typeface="ＭＳ Ｐゴシック" panose="020B0600070205080204" pitchFamily="50" charset="-128"/>
            <a:ea typeface="ＭＳ Ｐゴシック" panose="020B060007020508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4"/>
  <sheetViews>
    <sheetView tabSelected="1" zoomScale="85" zoomScaleNormal="85" workbookViewId="0"/>
  </sheetViews>
  <sheetFormatPr defaultColWidth="8.8984375" defaultRowHeight="18" x14ac:dyDescent="0.45"/>
  <cols>
    <col min="2" max="2" width="49.8984375" customWidth="1"/>
    <col min="3" max="14" width="11.59765625" customWidth="1"/>
  </cols>
  <sheetData>
    <row r="1" spans="1:14" x14ac:dyDescent="0.45">
      <c r="A1" s="1"/>
      <c r="B1" s="8" t="s">
        <v>36</v>
      </c>
      <c r="C1" s="1"/>
      <c r="D1" s="1"/>
      <c r="E1" s="1"/>
      <c r="F1" s="1"/>
      <c r="G1" s="1"/>
      <c r="H1" s="1"/>
      <c r="I1" s="1"/>
      <c r="J1" s="1"/>
      <c r="K1" s="1"/>
      <c r="L1" s="1"/>
      <c r="M1" s="1"/>
      <c r="N1" s="1"/>
    </row>
    <row r="2" spans="1:14" x14ac:dyDescent="0.45">
      <c r="A2" s="1"/>
      <c r="B2" s="8" t="s">
        <v>37</v>
      </c>
      <c r="C2" s="1"/>
      <c r="D2" s="1"/>
      <c r="E2" s="1"/>
      <c r="F2" s="1"/>
      <c r="G2" s="1"/>
      <c r="H2" s="1"/>
      <c r="I2" s="1"/>
      <c r="J2" s="1"/>
      <c r="K2" s="1"/>
      <c r="L2" s="1"/>
      <c r="M2" s="1"/>
      <c r="N2" s="1"/>
    </row>
    <row r="3" spans="1:14" x14ac:dyDescent="0.45">
      <c r="A3" s="1"/>
      <c r="B3" s="1"/>
      <c r="C3" s="1"/>
      <c r="D3" s="1"/>
      <c r="E3" s="1"/>
      <c r="F3" s="1"/>
      <c r="G3" s="1"/>
      <c r="H3" s="1"/>
      <c r="I3" s="1"/>
      <c r="J3" s="1"/>
      <c r="K3" s="1"/>
      <c r="L3" s="1"/>
      <c r="M3" s="1"/>
      <c r="N3" s="1"/>
    </row>
    <row r="4" spans="1:14" x14ac:dyDescent="0.45">
      <c r="A4" s="1"/>
      <c r="B4" s="1"/>
      <c r="C4" s="1"/>
      <c r="D4" s="1"/>
      <c r="E4" s="1"/>
      <c r="F4" s="1"/>
      <c r="G4" s="1"/>
      <c r="H4" s="1"/>
      <c r="I4" s="1"/>
      <c r="J4" s="1"/>
      <c r="K4" s="1"/>
      <c r="L4" s="1"/>
      <c r="M4" s="1"/>
      <c r="N4" s="1"/>
    </row>
    <row r="5" spans="1:14" x14ac:dyDescent="0.45">
      <c r="A5" s="1"/>
      <c r="B5" s="1"/>
      <c r="C5" s="1"/>
      <c r="D5" s="1"/>
      <c r="E5" s="1"/>
      <c r="F5" s="1"/>
      <c r="G5" s="1"/>
      <c r="H5" s="1"/>
      <c r="I5" s="1"/>
      <c r="J5" s="1"/>
      <c r="K5" s="1"/>
      <c r="L5" s="1"/>
      <c r="M5" s="1"/>
      <c r="N5" s="1"/>
    </row>
    <row r="6" spans="1:14" x14ac:dyDescent="0.45">
      <c r="A6" s="1"/>
      <c r="B6" s="1"/>
      <c r="C6" s="1"/>
      <c r="D6" s="1"/>
      <c r="E6" s="1"/>
      <c r="F6" s="1"/>
      <c r="G6" s="1"/>
      <c r="H6" s="1"/>
      <c r="I6" s="1"/>
      <c r="J6" s="1"/>
      <c r="K6" s="1"/>
      <c r="L6" s="1"/>
      <c r="M6" s="1"/>
      <c r="N6" s="1"/>
    </row>
    <row r="7" spans="1:14" x14ac:dyDescent="0.45">
      <c r="A7" s="1"/>
      <c r="B7" s="1"/>
      <c r="C7" s="1"/>
      <c r="D7" s="1"/>
      <c r="E7" s="1"/>
      <c r="F7" s="1"/>
      <c r="G7" s="1"/>
      <c r="H7" s="1"/>
      <c r="I7" s="1"/>
      <c r="J7" s="1"/>
      <c r="K7" s="1"/>
      <c r="L7" s="1"/>
      <c r="M7" s="1"/>
      <c r="N7" s="1"/>
    </row>
    <row r="8" spans="1:14" x14ac:dyDescent="0.45">
      <c r="A8" s="1"/>
      <c r="B8" s="1"/>
      <c r="C8" s="1"/>
      <c r="D8" s="1"/>
      <c r="E8" s="1"/>
      <c r="F8" s="1"/>
      <c r="G8" s="1"/>
      <c r="H8" s="1"/>
      <c r="I8" s="1"/>
      <c r="J8" s="1"/>
      <c r="K8" s="1"/>
      <c r="L8" s="1"/>
      <c r="M8" s="1"/>
      <c r="N8" s="1"/>
    </row>
    <row r="9" spans="1:14" x14ac:dyDescent="0.45">
      <c r="A9" s="1"/>
      <c r="B9" s="1"/>
      <c r="C9" s="1"/>
      <c r="D9" s="1"/>
      <c r="E9" s="1"/>
      <c r="F9" s="1"/>
      <c r="G9" s="1"/>
      <c r="H9" s="1"/>
      <c r="I9" s="1"/>
      <c r="J9" s="1"/>
      <c r="K9" s="1"/>
      <c r="L9" s="1"/>
      <c r="M9" s="1"/>
      <c r="N9" s="1"/>
    </row>
    <row r="10" spans="1:14" x14ac:dyDescent="0.45">
      <c r="A10" s="1"/>
      <c r="B10" s="1"/>
      <c r="C10" s="1"/>
      <c r="D10" s="1"/>
      <c r="E10" s="1"/>
      <c r="F10" s="1"/>
      <c r="G10" s="1"/>
      <c r="H10" s="1"/>
      <c r="I10" s="1"/>
      <c r="J10" s="1"/>
      <c r="K10" s="1"/>
      <c r="L10" s="1"/>
      <c r="M10" s="1"/>
      <c r="N10" s="1"/>
    </row>
    <row r="11" spans="1:14" x14ac:dyDescent="0.45">
      <c r="A11" s="1"/>
      <c r="B11" s="1"/>
      <c r="C11" s="1"/>
      <c r="D11" s="1"/>
      <c r="E11" s="1"/>
      <c r="F11" s="1"/>
      <c r="G11" s="1"/>
      <c r="H11" s="1"/>
      <c r="I11" s="1"/>
      <c r="J11" s="1"/>
      <c r="K11" s="1"/>
      <c r="L11" s="1"/>
      <c r="M11" s="1"/>
      <c r="N11" s="1"/>
    </row>
    <row r="12" spans="1:14" x14ac:dyDescent="0.45">
      <c r="A12" s="1"/>
      <c r="B12" s="1"/>
      <c r="C12" s="1"/>
      <c r="D12" s="1"/>
      <c r="E12" s="1"/>
      <c r="F12" s="1"/>
      <c r="G12" s="1"/>
      <c r="H12" s="1"/>
      <c r="I12" s="1"/>
      <c r="J12" s="1"/>
      <c r="K12" s="1"/>
      <c r="L12" s="1"/>
      <c r="M12" s="1"/>
      <c r="N12" s="1"/>
    </row>
    <row r="13" spans="1:14" x14ac:dyDescent="0.45">
      <c r="A13" s="1"/>
      <c r="B13" s="1"/>
      <c r="C13" s="1"/>
      <c r="D13" s="1"/>
      <c r="E13" s="1"/>
      <c r="F13" s="1"/>
      <c r="G13" s="1"/>
      <c r="H13" s="1"/>
      <c r="I13" s="1"/>
      <c r="J13" s="1"/>
      <c r="K13" s="1"/>
      <c r="L13" s="1"/>
      <c r="M13" s="1"/>
      <c r="N13" s="1"/>
    </row>
    <row r="14" spans="1:14" x14ac:dyDescent="0.45">
      <c r="A14" s="1"/>
      <c r="B14" s="1"/>
      <c r="C14" s="1"/>
      <c r="D14" s="1"/>
      <c r="E14" s="1"/>
      <c r="F14" s="1"/>
      <c r="G14" s="1"/>
      <c r="H14" s="1"/>
      <c r="I14" s="1"/>
      <c r="J14" s="1"/>
      <c r="K14" s="1"/>
      <c r="L14" s="1"/>
      <c r="M14" s="1"/>
      <c r="N14" s="1"/>
    </row>
    <row r="15" spans="1:14" x14ac:dyDescent="0.45">
      <c r="A15" s="1"/>
      <c r="B15" s="1"/>
      <c r="C15" s="1"/>
      <c r="D15" s="1"/>
      <c r="E15" s="1"/>
      <c r="F15" s="1"/>
      <c r="G15" s="1"/>
      <c r="H15" s="1"/>
      <c r="I15" s="1"/>
      <c r="J15" s="1"/>
      <c r="K15" s="1"/>
      <c r="L15" s="1"/>
      <c r="M15" s="1"/>
      <c r="N15" s="1"/>
    </row>
    <row r="16" spans="1:14" x14ac:dyDescent="0.45">
      <c r="A16" s="1"/>
      <c r="B16" s="1"/>
      <c r="C16" s="1"/>
      <c r="D16" s="1"/>
      <c r="E16" s="1"/>
      <c r="F16" s="1"/>
      <c r="G16" s="1"/>
      <c r="H16" s="1"/>
      <c r="I16" s="1"/>
      <c r="J16" s="1"/>
      <c r="K16" s="1"/>
      <c r="L16" s="1"/>
      <c r="M16" s="1"/>
      <c r="N16" s="1"/>
    </row>
    <row r="17" spans="1:14" x14ac:dyDescent="0.45">
      <c r="A17" s="1"/>
      <c r="B17" s="1"/>
      <c r="C17" s="1"/>
      <c r="D17" s="1"/>
      <c r="E17" s="1"/>
      <c r="F17" s="1"/>
      <c r="G17" s="1"/>
      <c r="H17" s="1"/>
      <c r="I17" s="1"/>
      <c r="J17" s="1"/>
      <c r="K17" s="1"/>
      <c r="L17" s="1"/>
      <c r="M17" s="1"/>
      <c r="N17" s="1"/>
    </row>
    <row r="18" spans="1:14" x14ac:dyDescent="0.45">
      <c r="A18" s="1"/>
      <c r="B18" s="1"/>
      <c r="C18" s="1"/>
      <c r="D18" s="1"/>
      <c r="E18" s="1"/>
      <c r="F18" s="1"/>
      <c r="G18" s="1"/>
      <c r="H18" s="1"/>
      <c r="I18" s="1"/>
      <c r="J18" s="1"/>
      <c r="K18" s="1"/>
      <c r="L18" s="1"/>
      <c r="M18" s="1"/>
      <c r="N18" s="1"/>
    </row>
    <row r="19" spans="1:14" x14ac:dyDescent="0.45">
      <c r="A19" s="1"/>
      <c r="B19" s="1"/>
      <c r="C19" s="1"/>
      <c r="D19" s="1"/>
      <c r="E19" s="1"/>
      <c r="F19" s="1"/>
      <c r="G19" s="1"/>
      <c r="H19" s="1"/>
      <c r="I19" s="1"/>
      <c r="J19" s="1"/>
      <c r="K19" s="1"/>
      <c r="L19" s="1"/>
      <c r="M19" s="1"/>
      <c r="N19" s="1"/>
    </row>
    <row r="20" spans="1:14" x14ac:dyDescent="0.45">
      <c r="A20" s="1"/>
      <c r="B20" s="1"/>
      <c r="C20" s="1"/>
      <c r="D20" s="1"/>
      <c r="E20" s="1"/>
      <c r="F20" s="1"/>
      <c r="G20" s="1"/>
      <c r="H20" s="1"/>
      <c r="I20" s="1"/>
      <c r="J20" s="1"/>
      <c r="K20" s="1"/>
      <c r="L20" s="1"/>
      <c r="M20" s="1"/>
      <c r="N20" s="1"/>
    </row>
    <row r="21" spans="1:14" x14ac:dyDescent="0.45">
      <c r="A21" s="1"/>
      <c r="B21" s="1"/>
      <c r="C21" s="1"/>
      <c r="D21" s="1"/>
      <c r="E21" s="1"/>
      <c r="F21" s="1"/>
      <c r="G21" s="1"/>
      <c r="H21" s="1"/>
      <c r="I21" s="1"/>
      <c r="J21" s="1"/>
      <c r="K21" s="1"/>
      <c r="L21" s="1"/>
      <c r="M21" s="1"/>
      <c r="N21" s="1"/>
    </row>
    <row r="22" spans="1:14" x14ac:dyDescent="0.45">
      <c r="A22" s="1"/>
      <c r="B22" s="1"/>
      <c r="C22" s="1"/>
      <c r="D22" s="1"/>
      <c r="E22" s="1"/>
      <c r="F22" s="1"/>
      <c r="G22" s="1"/>
      <c r="H22" s="1"/>
      <c r="I22" s="1"/>
      <c r="J22" s="1"/>
      <c r="K22" s="1"/>
      <c r="L22" s="1"/>
      <c r="M22" s="1"/>
      <c r="N22" s="1"/>
    </row>
    <row r="23" spans="1:14" x14ac:dyDescent="0.45">
      <c r="A23" s="1"/>
      <c r="B23" s="1"/>
      <c r="C23" s="1"/>
      <c r="D23" s="1"/>
      <c r="E23" s="1"/>
      <c r="F23" s="1"/>
      <c r="G23" s="1"/>
      <c r="H23" s="1"/>
      <c r="I23" s="1"/>
      <c r="J23" s="1"/>
      <c r="K23" s="1"/>
      <c r="L23" s="1"/>
      <c r="M23" s="1"/>
      <c r="N23" s="1"/>
    </row>
    <row r="24" spans="1:14" x14ac:dyDescent="0.45">
      <c r="A24" s="1"/>
      <c r="B24" s="1"/>
      <c r="C24" s="1"/>
      <c r="D24" s="1"/>
      <c r="E24" s="1"/>
      <c r="F24" s="1"/>
      <c r="G24" s="1"/>
      <c r="H24" s="1"/>
      <c r="I24" s="1"/>
      <c r="J24" s="1"/>
      <c r="K24" s="1"/>
      <c r="L24" s="1"/>
      <c r="M24" s="1"/>
      <c r="N24" s="1"/>
    </row>
    <row r="25" spans="1:14" x14ac:dyDescent="0.45">
      <c r="A25" s="1"/>
      <c r="B25" s="1"/>
      <c r="C25" s="1"/>
      <c r="D25" s="1"/>
      <c r="E25" s="1"/>
      <c r="F25" s="1"/>
      <c r="G25" s="1"/>
      <c r="H25" s="1"/>
      <c r="I25" s="1"/>
      <c r="J25" s="1"/>
      <c r="K25" s="1"/>
      <c r="L25" s="1"/>
      <c r="M25" s="1"/>
      <c r="N25" s="1"/>
    </row>
    <row r="26" spans="1:14" x14ac:dyDescent="0.45">
      <c r="A26" s="1"/>
      <c r="B26" s="1"/>
      <c r="C26" s="1"/>
      <c r="D26" s="1"/>
      <c r="E26" s="1"/>
      <c r="F26" s="1"/>
      <c r="G26" s="1"/>
      <c r="H26" s="1"/>
      <c r="I26" s="1"/>
      <c r="J26" s="1"/>
      <c r="K26" s="1"/>
      <c r="L26" s="1"/>
      <c r="M26" s="1"/>
      <c r="N26" s="1"/>
    </row>
    <row r="27" spans="1:14" x14ac:dyDescent="0.45">
      <c r="A27" s="1"/>
      <c r="B27" s="1"/>
      <c r="C27" s="1"/>
      <c r="D27" s="1"/>
      <c r="E27" s="1"/>
      <c r="F27" s="1"/>
      <c r="G27" s="1"/>
      <c r="H27" s="1"/>
      <c r="I27" s="1"/>
      <c r="J27" s="1"/>
      <c r="K27" s="1"/>
      <c r="L27" s="1"/>
      <c r="M27" s="1"/>
      <c r="N27" s="1"/>
    </row>
    <row r="28" spans="1:14" x14ac:dyDescent="0.45">
      <c r="A28" s="1"/>
      <c r="B28" s="1"/>
      <c r="C28" s="1"/>
      <c r="D28" s="1"/>
      <c r="E28" s="1"/>
      <c r="F28" s="1"/>
      <c r="G28" s="1"/>
      <c r="H28" s="1"/>
      <c r="I28" s="1"/>
      <c r="J28" s="1"/>
      <c r="K28" s="1"/>
      <c r="L28" s="1"/>
      <c r="M28" s="1"/>
      <c r="N28" s="1"/>
    </row>
    <row r="29" spans="1:14" x14ac:dyDescent="0.45">
      <c r="A29" s="1"/>
      <c r="B29" s="1"/>
      <c r="C29" s="1"/>
      <c r="D29" s="1"/>
      <c r="E29" s="1"/>
      <c r="F29" s="1"/>
      <c r="G29" s="1"/>
      <c r="H29" s="1"/>
      <c r="I29" s="1"/>
      <c r="J29" s="1"/>
      <c r="K29" s="1"/>
      <c r="L29" s="1"/>
      <c r="M29" s="1"/>
      <c r="N29" s="1"/>
    </row>
    <row r="30" spans="1:14" ht="39.6" x14ac:dyDescent="0.45">
      <c r="A30" s="1"/>
      <c r="B30" s="4"/>
      <c r="C30" s="5" t="s">
        <v>0</v>
      </c>
      <c r="D30" s="5" t="s">
        <v>1</v>
      </c>
      <c r="E30" s="5" t="s">
        <v>2</v>
      </c>
      <c r="F30" s="5" t="s">
        <v>3</v>
      </c>
      <c r="G30" s="5" t="s">
        <v>38</v>
      </c>
      <c r="H30" s="5" t="s">
        <v>4</v>
      </c>
      <c r="I30" s="5" t="s">
        <v>5</v>
      </c>
      <c r="J30" s="5" t="s">
        <v>6</v>
      </c>
      <c r="K30" s="5" t="s">
        <v>7</v>
      </c>
      <c r="L30" s="5" t="s">
        <v>8</v>
      </c>
      <c r="M30" s="5" t="s">
        <v>9</v>
      </c>
      <c r="N30" s="5" t="s">
        <v>10</v>
      </c>
    </row>
    <row r="31" spans="1:14" ht="26.4" x14ac:dyDescent="0.45">
      <c r="A31" s="1"/>
      <c r="B31" s="6" t="s">
        <v>11</v>
      </c>
      <c r="C31" s="11">
        <f>データ!C4</f>
        <v>222452</v>
      </c>
      <c r="D31" s="11">
        <f>データ!D8</f>
        <v>24999</v>
      </c>
      <c r="E31" s="11">
        <f>データ!E8</f>
        <v>9369</v>
      </c>
      <c r="F31" s="11">
        <f>データ!F8</f>
        <v>5965</v>
      </c>
      <c r="G31" s="11">
        <f>データ!G8</f>
        <v>5936</v>
      </c>
      <c r="H31" s="11">
        <f>データ!H8</f>
        <v>3022</v>
      </c>
      <c r="I31" s="11">
        <f>データ!I8</f>
        <v>2508</v>
      </c>
      <c r="J31" s="11">
        <f>データ!J8</f>
        <v>2179</v>
      </c>
      <c r="K31" s="11">
        <f>データ!K8</f>
        <v>1847</v>
      </c>
      <c r="L31" s="11">
        <f>データ!L8</f>
        <v>1563</v>
      </c>
      <c r="M31" s="11">
        <f>データ!M8</f>
        <v>1206</v>
      </c>
      <c r="N31" s="11">
        <f>データ!N8</f>
        <v>8154</v>
      </c>
    </row>
    <row r="32" spans="1:14" ht="26.4" x14ac:dyDescent="0.45">
      <c r="A32" s="1"/>
      <c r="B32" s="6" t="s">
        <v>12</v>
      </c>
      <c r="C32" s="11">
        <f>データ!C5</f>
        <v>27822</v>
      </c>
      <c r="D32" s="11">
        <f>データ!D9</f>
        <v>16154</v>
      </c>
      <c r="E32" s="11">
        <f>データ!E9</f>
        <v>6864</v>
      </c>
      <c r="F32" s="11">
        <f>データ!F9</f>
        <v>4232</v>
      </c>
      <c r="G32" s="11">
        <f>データ!G9</f>
        <v>3530</v>
      </c>
      <c r="H32" s="11">
        <f>データ!H9</f>
        <v>2148</v>
      </c>
      <c r="I32" s="11">
        <f>データ!I9</f>
        <v>2022</v>
      </c>
      <c r="J32" s="11">
        <f>データ!J9</f>
        <v>1632</v>
      </c>
      <c r="K32" s="11">
        <f>データ!K9</f>
        <v>1466</v>
      </c>
      <c r="L32" s="11">
        <f>データ!L9</f>
        <v>156</v>
      </c>
      <c r="M32" s="11">
        <f>データ!M9</f>
        <v>855</v>
      </c>
      <c r="N32" s="11">
        <f>データ!N9</f>
        <v>5901</v>
      </c>
    </row>
    <row r="33" spans="1:15" ht="26.4" x14ac:dyDescent="0.45">
      <c r="A33" s="1"/>
      <c r="B33" s="6" t="s">
        <v>13</v>
      </c>
      <c r="C33" s="12">
        <f>データ!C6</f>
        <v>370</v>
      </c>
      <c r="D33" s="11">
        <f>データ!D10</f>
        <v>4895</v>
      </c>
      <c r="E33" s="11">
        <f>データ!E10</f>
        <v>589</v>
      </c>
      <c r="F33" s="11">
        <f>データ!F10</f>
        <v>1140</v>
      </c>
      <c r="G33" s="11">
        <f>データ!G10</f>
        <v>294</v>
      </c>
      <c r="H33" s="11">
        <f>データ!H10</f>
        <v>586</v>
      </c>
      <c r="I33" s="11">
        <f>データ!I10</f>
        <v>379</v>
      </c>
      <c r="J33" s="11">
        <f>データ!J10</f>
        <v>289</v>
      </c>
      <c r="K33" s="11">
        <f>データ!K10</f>
        <v>260</v>
      </c>
      <c r="L33" s="11">
        <f>データ!L10</f>
        <v>305</v>
      </c>
      <c r="M33" s="11">
        <f>データ!M10</f>
        <v>230</v>
      </c>
      <c r="N33" s="11">
        <f>データ!N10</f>
        <v>1338</v>
      </c>
    </row>
    <row r="34" spans="1:15" ht="39.6" x14ac:dyDescent="0.45">
      <c r="A34" s="1"/>
      <c r="B34" s="6" t="s">
        <v>14</v>
      </c>
      <c r="C34" s="11">
        <f>データ!C7</f>
        <v>194260</v>
      </c>
      <c r="D34" s="11">
        <f>データ!D11</f>
        <v>3950</v>
      </c>
      <c r="E34" s="11">
        <f>データ!E11</f>
        <v>1916</v>
      </c>
      <c r="F34" s="11">
        <f>データ!F11</f>
        <v>593</v>
      </c>
      <c r="G34" s="11">
        <f>データ!G11</f>
        <v>2112</v>
      </c>
      <c r="H34" s="11">
        <f>データ!H11</f>
        <v>288</v>
      </c>
      <c r="I34" s="11">
        <f>データ!I11</f>
        <v>107</v>
      </c>
      <c r="J34" s="11">
        <f>データ!J11</f>
        <v>258</v>
      </c>
      <c r="K34" s="11">
        <f>データ!K11</f>
        <v>121</v>
      </c>
      <c r="L34" s="11">
        <f>データ!L11</f>
        <v>1102</v>
      </c>
      <c r="M34" s="11">
        <f>データ!M11</f>
        <v>121</v>
      </c>
      <c r="N34" s="11">
        <f>データ!N11</f>
        <v>915</v>
      </c>
    </row>
    <row r="35" spans="1:15" x14ac:dyDescent="0.45">
      <c r="A35" s="1"/>
      <c r="B35" s="3"/>
      <c r="C35" s="1"/>
      <c r="D35" s="1"/>
      <c r="E35" s="1"/>
      <c r="F35" s="1"/>
      <c r="G35" s="1"/>
      <c r="H35" s="1"/>
      <c r="I35" s="1"/>
      <c r="J35" s="1"/>
      <c r="K35" s="1"/>
      <c r="L35" s="1"/>
      <c r="M35" s="1"/>
      <c r="N35" s="1"/>
    </row>
    <row r="36" spans="1:15" x14ac:dyDescent="0.45">
      <c r="A36" s="1"/>
      <c r="B36" s="1" t="s">
        <v>15</v>
      </c>
      <c r="C36" s="1"/>
      <c r="D36" s="1"/>
      <c r="E36" s="1"/>
      <c r="F36" s="1"/>
      <c r="G36" s="1"/>
      <c r="H36" s="1"/>
      <c r="I36" s="1"/>
      <c r="J36" s="1"/>
      <c r="K36" s="1"/>
      <c r="L36" s="1"/>
      <c r="M36" s="1"/>
      <c r="N36" s="1"/>
    </row>
    <row r="37" spans="1:15" x14ac:dyDescent="0.45">
      <c r="A37" s="1"/>
      <c r="B37" s="8" t="s">
        <v>35</v>
      </c>
      <c r="C37" s="8"/>
      <c r="D37" s="8"/>
      <c r="E37" s="8"/>
      <c r="F37" s="8"/>
      <c r="G37" s="8"/>
      <c r="H37" s="8"/>
      <c r="I37" s="8"/>
      <c r="J37" s="8"/>
      <c r="K37" s="8"/>
      <c r="L37" s="8"/>
      <c r="M37" s="8"/>
      <c r="N37" s="8"/>
    </row>
    <row r="38" spans="1:15" ht="18.75" customHeight="1" x14ac:dyDescent="0.45">
      <c r="A38" s="1"/>
      <c r="B38" s="17" t="s">
        <v>32</v>
      </c>
      <c r="C38" s="17"/>
      <c r="D38" s="17"/>
      <c r="E38" s="17"/>
      <c r="F38" s="17"/>
      <c r="G38" s="17"/>
      <c r="H38" s="17"/>
      <c r="I38" s="17"/>
      <c r="J38" s="17"/>
      <c r="K38" s="17"/>
      <c r="L38" s="17"/>
      <c r="M38" s="17"/>
      <c r="N38" s="17"/>
    </row>
    <row r="39" spans="1:15" x14ac:dyDescent="0.45">
      <c r="A39" s="1"/>
      <c r="B39" s="10"/>
      <c r="C39" s="10"/>
      <c r="D39" s="10"/>
      <c r="E39" s="10"/>
      <c r="F39" s="10"/>
      <c r="G39" s="10"/>
      <c r="H39" s="10"/>
      <c r="I39" s="10"/>
      <c r="J39" s="10"/>
      <c r="K39" s="10"/>
      <c r="L39" s="10"/>
      <c r="M39" s="10"/>
      <c r="N39" s="1"/>
    </row>
    <row r="40" spans="1:15" x14ac:dyDescent="0.45">
      <c r="A40" s="1"/>
      <c r="B40" s="1" t="s">
        <v>16</v>
      </c>
      <c r="C40" s="1"/>
      <c r="D40" s="1"/>
      <c r="E40" s="1"/>
      <c r="F40" s="1"/>
      <c r="G40" s="1"/>
      <c r="H40" s="1"/>
      <c r="I40" s="1"/>
      <c r="J40" s="1"/>
      <c r="K40" s="1"/>
      <c r="L40" s="1"/>
      <c r="M40" s="1"/>
      <c r="N40" s="1"/>
    </row>
    <row r="41" spans="1:15" x14ac:dyDescent="0.45">
      <c r="A41" s="1"/>
      <c r="B41" s="8" t="s">
        <v>34</v>
      </c>
      <c r="C41" s="1"/>
      <c r="D41" s="1"/>
      <c r="E41" s="1"/>
      <c r="F41" s="1"/>
      <c r="G41" s="1"/>
      <c r="H41" s="1"/>
      <c r="I41" s="1"/>
      <c r="J41" s="1"/>
      <c r="K41" s="1"/>
      <c r="L41" s="1"/>
      <c r="M41" s="1"/>
      <c r="N41" s="1"/>
    </row>
    <row r="42" spans="1:15" ht="45" customHeight="1" x14ac:dyDescent="0.45">
      <c r="A42" s="1"/>
      <c r="B42" s="16" t="s">
        <v>33</v>
      </c>
      <c r="C42" s="16"/>
      <c r="D42" s="16"/>
      <c r="E42" s="16"/>
      <c r="F42" s="16"/>
      <c r="G42" s="16"/>
      <c r="H42" s="16"/>
      <c r="I42" s="16"/>
      <c r="J42" s="16"/>
      <c r="K42" s="16"/>
      <c r="L42" s="16"/>
      <c r="M42" s="3"/>
      <c r="N42" s="3"/>
      <c r="O42" s="9"/>
    </row>
    <row r="43" spans="1:15" x14ac:dyDescent="0.45">
      <c r="A43" s="1"/>
      <c r="B43" s="1"/>
      <c r="C43" s="1"/>
      <c r="D43" s="1"/>
      <c r="E43" s="1"/>
      <c r="F43" s="1"/>
      <c r="G43" s="1"/>
      <c r="H43" s="1"/>
      <c r="I43" s="1"/>
      <c r="J43" s="1"/>
      <c r="K43" s="1"/>
      <c r="L43" s="1"/>
      <c r="M43" s="1"/>
      <c r="N43" s="1"/>
    </row>
    <row r="44" spans="1:15" x14ac:dyDescent="0.45">
      <c r="A44" s="1"/>
      <c r="B44" s="1"/>
      <c r="C44" s="1"/>
      <c r="D44" s="1"/>
      <c r="E44" s="1"/>
      <c r="F44" s="1"/>
      <c r="G44" s="1"/>
      <c r="H44" s="1"/>
      <c r="I44" s="1"/>
      <c r="J44" s="1"/>
      <c r="K44" s="1"/>
      <c r="L44" s="1"/>
      <c r="M44" s="1"/>
      <c r="N44" s="1"/>
    </row>
    <row r="47" spans="1:15" x14ac:dyDescent="0.45">
      <c r="C47" s="2"/>
      <c r="D47" s="2"/>
      <c r="E47" s="2"/>
      <c r="F47" s="2"/>
      <c r="G47" s="2"/>
      <c r="H47" s="2"/>
      <c r="I47" s="2"/>
      <c r="J47" s="2"/>
      <c r="K47" s="2"/>
      <c r="L47" s="2"/>
      <c r="N47" s="2"/>
    </row>
    <row r="49" spans="3:14" x14ac:dyDescent="0.45">
      <c r="C49" s="2"/>
      <c r="D49" s="2"/>
      <c r="E49" s="2"/>
      <c r="F49" s="2"/>
      <c r="G49" s="2"/>
      <c r="H49" s="2"/>
      <c r="I49" s="2"/>
      <c r="J49" s="2"/>
      <c r="K49" s="2"/>
      <c r="N49" s="2"/>
    </row>
    <row r="51" spans="3:14" x14ac:dyDescent="0.45">
      <c r="D51" s="2"/>
      <c r="E51" s="2"/>
    </row>
    <row r="54" spans="3:14" x14ac:dyDescent="0.45">
      <c r="C54" s="2"/>
      <c r="D54" s="2"/>
      <c r="F54" s="2"/>
      <c r="N54" s="2"/>
    </row>
  </sheetData>
  <mergeCells count="2">
    <mergeCell ref="B42:L42"/>
    <mergeCell ref="B38:N38"/>
  </mergeCells>
  <phoneticPr fontI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P14"/>
  <sheetViews>
    <sheetView zoomScale="85" zoomScaleNormal="85" workbookViewId="0">
      <selection activeCell="B3" sqref="B3:N11"/>
    </sheetView>
  </sheetViews>
  <sheetFormatPr defaultColWidth="9" defaultRowHeight="13.2" x14ac:dyDescent="0.45"/>
  <cols>
    <col min="1" max="1" width="19.5" style="1" customWidth="1"/>
    <col min="2" max="2" width="35.59765625" style="1" customWidth="1"/>
    <col min="3" max="3" width="13.09765625" style="1" customWidth="1"/>
    <col min="4" max="4" width="9.59765625" style="1" customWidth="1"/>
    <col min="5" max="5" width="11" style="1" customWidth="1"/>
    <col min="6" max="16384" width="9" style="1"/>
  </cols>
  <sheetData>
    <row r="3" spans="2:16" ht="39.6" x14ac:dyDescent="0.45">
      <c r="B3" s="14"/>
      <c r="C3" s="18" t="s">
        <v>0</v>
      </c>
      <c r="D3" s="18" t="s">
        <v>1</v>
      </c>
      <c r="E3" s="18" t="s">
        <v>2</v>
      </c>
      <c r="F3" s="18" t="s">
        <v>3</v>
      </c>
      <c r="G3" s="18" t="s">
        <v>38</v>
      </c>
      <c r="H3" s="18" t="s">
        <v>4</v>
      </c>
      <c r="I3" s="18" t="s">
        <v>5</v>
      </c>
      <c r="J3" s="18" t="s">
        <v>6</v>
      </c>
      <c r="K3" s="18" t="s">
        <v>7</v>
      </c>
      <c r="L3" s="18" t="s">
        <v>8</v>
      </c>
      <c r="M3" s="18" t="s">
        <v>9</v>
      </c>
      <c r="N3" s="18" t="s">
        <v>10</v>
      </c>
    </row>
    <row r="4" spans="2:16" x14ac:dyDescent="0.45">
      <c r="B4" s="19" t="s">
        <v>17</v>
      </c>
      <c r="C4" s="13">
        <v>222452</v>
      </c>
      <c r="D4" s="13"/>
      <c r="E4" s="13"/>
      <c r="F4" s="13"/>
      <c r="G4" s="13"/>
      <c r="H4" s="13"/>
      <c r="I4" s="13"/>
      <c r="J4" s="13"/>
      <c r="K4" s="13"/>
      <c r="L4" s="13"/>
      <c r="M4" s="13"/>
      <c r="N4" s="13"/>
    </row>
    <row r="5" spans="2:16" ht="26.4" x14ac:dyDescent="0.45">
      <c r="B5" s="19" t="s">
        <v>18</v>
      </c>
      <c r="C5" s="13">
        <v>27822</v>
      </c>
      <c r="D5" s="13"/>
      <c r="E5" s="13"/>
      <c r="F5" s="13"/>
      <c r="G5" s="13"/>
      <c r="H5" s="13"/>
      <c r="I5" s="13"/>
      <c r="J5" s="13"/>
      <c r="K5" s="13"/>
      <c r="L5" s="13"/>
      <c r="M5" s="13"/>
      <c r="N5" s="13"/>
    </row>
    <row r="6" spans="2:16" ht="26.4" x14ac:dyDescent="0.45">
      <c r="B6" s="19" t="s">
        <v>19</v>
      </c>
      <c r="C6" s="14">
        <v>370</v>
      </c>
      <c r="D6" s="13"/>
      <c r="E6" s="13"/>
      <c r="F6" s="13"/>
      <c r="G6" s="13"/>
      <c r="H6" s="13"/>
      <c r="I6" s="13"/>
      <c r="J6" s="13"/>
      <c r="K6" s="13"/>
      <c r="L6" s="13"/>
      <c r="M6" s="13"/>
      <c r="N6" s="13"/>
    </row>
    <row r="7" spans="2:16" ht="66" x14ac:dyDescent="0.45">
      <c r="B7" s="19" t="s">
        <v>20</v>
      </c>
      <c r="C7" s="13">
        <f>C4-C5-C6</f>
        <v>194260</v>
      </c>
      <c r="D7" s="13"/>
      <c r="E7" s="13"/>
      <c r="F7" s="13"/>
      <c r="G7" s="13"/>
      <c r="H7" s="13"/>
      <c r="I7" s="13"/>
      <c r="J7" s="13"/>
      <c r="K7" s="13"/>
      <c r="L7" s="13"/>
      <c r="M7" s="13"/>
      <c r="N7" s="13"/>
    </row>
    <row r="8" spans="2:16" x14ac:dyDescent="0.45">
      <c r="B8" s="19" t="s">
        <v>17</v>
      </c>
      <c r="C8" s="13"/>
      <c r="D8" s="13">
        <v>24999</v>
      </c>
      <c r="E8" s="13">
        <v>9369</v>
      </c>
      <c r="F8" s="13">
        <v>5965</v>
      </c>
      <c r="G8" s="13">
        <v>5936</v>
      </c>
      <c r="H8" s="13">
        <v>3022</v>
      </c>
      <c r="I8" s="13">
        <v>2508</v>
      </c>
      <c r="J8" s="13">
        <v>2179</v>
      </c>
      <c r="K8" s="13">
        <v>1847</v>
      </c>
      <c r="L8" s="13">
        <v>1563</v>
      </c>
      <c r="M8" s="13">
        <v>1206</v>
      </c>
      <c r="N8" s="15">
        <v>8154</v>
      </c>
    </row>
    <row r="9" spans="2:16" ht="26.4" x14ac:dyDescent="0.45">
      <c r="B9" s="19" t="s">
        <v>12</v>
      </c>
      <c r="C9" s="13"/>
      <c r="D9" s="13">
        <v>16154</v>
      </c>
      <c r="E9" s="13">
        <v>6864</v>
      </c>
      <c r="F9" s="13">
        <v>4232</v>
      </c>
      <c r="G9" s="13">
        <v>3530</v>
      </c>
      <c r="H9" s="13">
        <v>2148</v>
      </c>
      <c r="I9" s="13">
        <v>2022</v>
      </c>
      <c r="J9" s="13">
        <v>1632</v>
      </c>
      <c r="K9" s="13">
        <v>1466</v>
      </c>
      <c r="L9" s="14">
        <v>156</v>
      </c>
      <c r="M9" s="14">
        <v>855</v>
      </c>
      <c r="N9" s="13">
        <v>5901</v>
      </c>
    </row>
    <row r="10" spans="2:16" ht="26.4" x14ac:dyDescent="0.45">
      <c r="B10" s="19" t="s">
        <v>13</v>
      </c>
      <c r="C10" s="13"/>
      <c r="D10" s="13">
        <v>4895</v>
      </c>
      <c r="E10" s="14">
        <v>589</v>
      </c>
      <c r="F10" s="13">
        <v>1140</v>
      </c>
      <c r="G10" s="14">
        <v>294</v>
      </c>
      <c r="H10" s="14">
        <v>586</v>
      </c>
      <c r="I10" s="14">
        <v>379</v>
      </c>
      <c r="J10" s="14">
        <v>289</v>
      </c>
      <c r="K10" s="14">
        <v>260</v>
      </c>
      <c r="L10" s="14">
        <v>305</v>
      </c>
      <c r="M10" s="14">
        <v>230</v>
      </c>
      <c r="N10" s="15">
        <v>1338</v>
      </c>
    </row>
    <row r="11" spans="2:16" ht="66" x14ac:dyDescent="0.45">
      <c r="B11" s="19" t="s">
        <v>14</v>
      </c>
      <c r="C11" s="13"/>
      <c r="D11" s="13">
        <f>D8-D9-D10</f>
        <v>3950</v>
      </c>
      <c r="E11" s="13">
        <f t="shared" ref="E11:N11" si="0">E8-E9-E10</f>
        <v>1916</v>
      </c>
      <c r="F11" s="13">
        <f t="shared" si="0"/>
        <v>593</v>
      </c>
      <c r="G11" s="13">
        <f t="shared" si="0"/>
        <v>2112</v>
      </c>
      <c r="H11" s="13">
        <f t="shared" si="0"/>
        <v>288</v>
      </c>
      <c r="I11" s="13">
        <f t="shared" si="0"/>
        <v>107</v>
      </c>
      <c r="J11" s="13">
        <f t="shared" si="0"/>
        <v>258</v>
      </c>
      <c r="K11" s="13">
        <f t="shared" si="0"/>
        <v>121</v>
      </c>
      <c r="L11" s="13">
        <f t="shared" si="0"/>
        <v>1102</v>
      </c>
      <c r="M11" s="13">
        <f t="shared" si="0"/>
        <v>121</v>
      </c>
      <c r="N11" s="13">
        <f t="shared" si="0"/>
        <v>915</v>
      </c>
      <c r="O11" s="7"/>
      <c r="P11" s="7"/>
    </row>
    <row r="12" spans="2:16" x14ac:dyDescent="0.45">
      <c r="C12" s="1" t="s">
        <v>21</v>
      </c>
      <c r="D12" s="1" t="s">
        <v>22</v>
      </c>
      <c r="E12" s="1" t="s">
        <v>23</v>
      </c>
      <c r="F12" s="1" t="s">
        <v>24</v>
      </c>
      <c r="G12" s="1" t="s">
        <v>25</v>
      </c>
      <c r="H12" s="1" t="s">
        <v>26</v>
      </c>
      <c r="I12" s="1" t="s">
        <v>27</v>
      </c>
      <c r="J12" s="1" t="s">
        <v>28</v>
      </c>
      <c r="K12" s="1" t="s">
        <v>29</v>
      </c>
      <c r="L12" s="1" t="s">
        <v>30</v>
      </c>
      <c r="M12" s="1" t="s">
        <v>31</v>
      </c>
    </row>
    <row r="14" spans="2:16" x14ac:dyDescent="0.45">
      <c r="C14" s="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1-1-5図 2021年における出願人国籍・地域別特許出願件数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2022-03-22T08:34:13Z</dcterms:created>
  <dcterms:modified xsi:type="dcterms:W3CDTF">2022-06-01T07:11:16Z</dcterms:modified>
  <cp:category/>
  <cp:contentStatus/>
</cp:coreProperties>
</file>