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129FE59-5B5B-4B25-AA1C-04D312786844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-1-4図 出願年別特許登録件数等" sheetId="4" r:id="rId1"/>
    <sheet name="データ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C19" i="2"/>
  <c r="D19" i="2"/>
  <c r="E19" i="2"/>
  <c r="F19" i="2"/>
  <c r="G19" i="2"/>
  <c r="H19" i="2"/>
  <c r="I19" i="2"/>
  <c r="J19" i="2"/>
  <c r="B19" i="2"/>
</calcChain>
</file>

<file path=xl/sharedStrings.xml><?xml version="1.0" encoding="utf-8"?>
<sst xmlns="http://schemas.openxmlformats.org/spreadsheetml/2006/main" count="23" uniqueCount="16">
  <si>
    <t>備考:</t>
    <phoneticPr fontId="4"/>
  </si>
  <si>
    <t>・出願年別特許登録件数等は、特許権の存続期間の延長登録の出願の件数は含まれない件数。</t>
    <phoneticPr fontId="4"/>
  </si>
  <si>
    <t>Number of Patent Registrations
特許登録件数</t>
    <phoneticPr fontId="4"/>
  </si>
  <si>
    <t>Number of Requests for Examination
審査請求件数</t>
    <phoneticPr fontId="4"/>
  </si>
  <si>
    <t>Number of Patent Applications
特許出願件数</t>
    <phoneticPr fontId="4"/>
  </si>
  <si>
    <t>Patent Registration Rate
特許登録率</t>
    <phoneticPr fontId="4"/>
  </si>
  <si>
    <t>Number of Patent 
特許登録件数</t>
    <phoneticPr fontId="4"/>
  </si>
  <si>
    <t>1-1-4図：出願年別特許登録件数等</t>
    <phoneticPr fontId="4"/>
  </si>
  <si>
    <t xml:space="preserve">・ The numbers of requests for examination by filing year in applications from 2020 to 2022 are provisional figures as of March 1, 2023. </t>
    <phoneticPr fontId="4"/>
  </si>
  <si>
    <t>・ The number of patent registrations by filing year is a provisional figure as of March 1, 2023.</t>
    <phoneticPr fontId="4"/>
  </si>
  <si>
    <r>
      <t xml:space="preserve">Figure 1-1-4: </t>
    </r>
    <r>
      <rPr>
        <sz val="11"/>
        <rFont val="ＭＳ Ｐゴシック"/>
        <family val="3"/>
        <charset val="128"/>
      </rPr>
      <t>Number of Patent Registrations, etc. by Filing Year</t>
    </r>
    <phoneticPr fontId="4"/>
  </si>
  <si>
    <t>Note:</t>
  </si>
  <si>
    <r>
      <t>Number of Pending Examinations, Appeals against Examiner</t>
    </r>
    <r>
      <rPr>
        <sz val="11"/>
        <rFont val="ＭＳ Ｐゴシック"/>
        <family val="3"/>
        <charset val="128"/>
      </rPr>
      <t>s' Decisions of Refusal, and Other Status
審査・拒絶査定不服審判係属中等件数</t>
    </r>
    <phoneticPr fontId="4"/>
  </si>
  <si>
    <r>
      <t xml:space="preserve">・ The number of patent registrations, etc. by filing year does not include </t>
    </r>
    <r>
      <rPr>
        <sz val="11"/>
        <rFont val="ＭＳ Ｐゴシック"/>
        <family val="3"/>
        <charset val="128"/>
      </rPr>
      <t>the number of applications for registration of extension of the duration of a right.</t>
    </r>
    <phoneticPr fontId="4"/>
  </si>
  <si>
    <t>・出願年別特許登録件数は、2024年3月1日時点での暫定値。</t>
    <phoneticPr fontId="4"/>
  </si>
  <si>
    <t>・2021年から2023年の出願における出願年別審査請求件数は、2024年3月1日時点での暫定値。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</si>
</sst>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00"/>
    <numFmt numFmtId="178" formatCode="0.0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8CC66D"/>
        <bgColor indexed="64"/>
      </patternFill>
    </fill>
    <fill>
      <patternFill patternType="solid">
        <fgColor rgb="FF9FD9F6"/>
        <bgColor indexed="64"/>
      </patternFill>
    </fill>
    <fill>
      <patternFill patternType="solid">
        <fgColor rgb="FFF9C1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38" fontId="0" fillId="0" borderId="1" xfId="4" applyFont="1" applyFill="1" applyBorder="1">
      <alignment vertical="center"/>
    </xf>
    <xf numFmtId="3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2" fontId="6" fillId="0" borderId="0" xfId="2" applyNumberFormat="1" applyFont="1" applyFill="1">
      <alignment vertical="center"/>
    </xf>
    <xf numFmtId="0" fontId="6" fillId="0" borderId="0" xfId="2" applyFont="1" applyFill="1">
      <alignment vertical="center"/>
    </xf>
    <xf numFmtId="0" fontId="0" fillId="0" borderId="0" xfId="1" applyFont="1" applyFill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mruColors>
      <color rgb="FFF9C158"/>
      <color rgb="FF9FD9F6"/>
      <color rgb="FF8CC66D"/>
      <color rgb="FFF19EC2"/>
      <color rgb="FFFF7C80"/>
      <color rgb="FF00CCFF"/>
      <color rgb="FF68F0FE"/>
      <color rgb="FFFF993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Number of Patent Registrations
特許登録件数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データ!$B$3:$O$3</c:f>
              <c:numCache>
                <c:formatCode>General</c:formatCode>
                <c:ptCount val="14"/>
                <c:pt idx="0">
                  <c:v>166919</c:v>
                </c:pt>
                <c:pt idx="1">
                  <c:v>173310</c:v>
                </c:pt>
                <c:pt idx="2">
                  <c:v>175937</c:v>
                </c:pt>
                <c:pt idx="3">
                  <c:v>183572</c:v>
                </c:pt>
                <c:pt idx="4">
                  <c:v>183856</c:v>
                </c:pt>
                <c:pt idx="5">
                  <c:v>185461</c:v>
                </c:pt>
                <c:pt idx="6">
                  <c:v>183167</c:v>
                </c:pt>
                <c:pt idx="7">
                  <c:v>184019</c:v>
                </c:pt>
                <c:pt idx="8">
                  <c:v>185625</c:v>
                </c:pt>
                <c:pt idx="9">
                  <c:v>183390</c:v>
                </c:pt>
                <c:pt idx="10">
                  <c:v>178636</c:v>
                </c:pt>
                <c:pt idx="11">
                  <c:v>119803</c:v>
                </c:pt>
                <c:pt idx="12">
                  <c:v>78425</c:v>
                </c:pt>
                <c:pt idx="13">
                  <c:v>48286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Number of Pending Examinations, Appeals against Examiners' Decisions of Refusal, and Other Status
審査・拒絶査定不服審判係属中等件数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24</c:v>
                </c:pt>
                <c:pt idx="8">
                  <c:v>298</c:v>
                </c:pt>
                <c:pt idx="9">
                  <c:v>1881</c:v>
                </c:pt>
                <c:pt idx="10">
                  <c:v>11313</c:v>
                </c:pt>
                <c:pt idx="11">
                  <c:v>71121</c:v>
                </c:pt>
                <c:pt idx="12">
                  <c:v>74364</c:v>
                </c:pt>
                <c:pt idx="13">
                  <c:v>63799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Number of Requests for Examination
審査請求件数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データ!$B$5:$O$5</c:f>
              <c:numCache>
                <c:formatCode>General</c:formatCode>
                <c:ptCount val="14"/>
                <c:pt idx="0">
                  <c:v>233901</c:v>
                </c:pt>
                <c:pt idx="1">
                  <c:v>233780</c:v>
                </c:pt>
                <c:pt idx="2">
                  <c:v>232471</c:v>
                </c:pt>
                <c:pt idx="3">
                  <c:v>237906</c:v>
                </c:pt>
                <c:pt idx="4">
                  <c:v>233708</c:v>
                </c:pt>
                <c:pt idx="5">
                  <c:v>233963</c:v>
                </c:pt>
                <c:pt idx="6">
                  <c:v>228917</c:v>
                </c:pt>
                <c:pt idx="7">
                  <c:v>231357</c:v>
                </c:pt>
                <c:pt idx="8">
                  <c:v>232911</c:v>
                </c:pt>
                <c:pt idx="9">
                  <c:v>229747</c:v>
                </c:pt>
                <c:pt idx="10">
                  <c:v>229998</c:v>
                </c:pt>
                <c:pt idx="11" formatCode="#,##0">
                  <c:v>215759</c:v>
                </c:pt>
                <c:pt idx="12">
                  <c:v>171550</c:v>
                </c:pt>
                <c:pt idx="13">
                  <c:v>123585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Number of Patent Applications
特許出願件数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データ!$B$6:$O$6</c:f>
              <c:numCache>
                <c:formatCode>General</c:formatCode>
                <c:ptCount val="14"/>
                <c:pt idx="0">
                  <c:v>348429</c:v>
                </c:pt>
                <c:pt idx="1">
                  <c:v>344397</c:v>
                </c:pt>
                <c:pt idx="2">
                  <c:v>342312</c:v>
                </c:pt>
                <c:pt idx="3">
                  <c:v>342589</c:v>
                </c:pt>
                <c:pt idx="4">
                  <c:v>328138</c:v>
                </c:pt>
                <c:pt idx="5">
                  <c:v>325688</c:v>
                </c:pt>
                <c:pt idx="6">
                  <c:v>318345</c:v>
                </c:pt>
                <c:pt idx="7">
                  <c:v>317922</c:v>
                </c:pt>
                <c:pt idx="8">
                  <c:v>318030</c:v>
                </c:pt>
                <c:pt idx="9">
                  <c:v>313028</c:v>
                </c:pt>
                <c:pt idx="10">
                  <c:v>307232</c:v>
                </c:pt>
                <c:pt idx="11">
                  <c:v>287747</c:v>
                </c:pt>
                <c:pt idx="12">
                  <c:v>288402</c:v>
                </c:pt>
                <c:pt idx="13">
                  <c:v>288855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303056"/>
        <c:axId val="124299608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データ!$B$2:$O$2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データ!$B$7:$O$7</c:f>
              <c:numCache>
                <c:formatCode>0.0_ </c:formatCode>
                <c:ptCount val="14"/>
                <c:pt idx="0">
                  <c:v>47.9</c:v>
                </c:pt>
                <c:pt idx="1">
                  <c:v>50.32</c:v>
                </c:pt>
                <c:pt idx="2">
                  <c:v>51.39</c:v>
                </c:pt>
                <c:pt idx="3">
                  <c:v>53.58</c:v>
                </c:pt>
                <c:pt idx="4">
                  <c:v>56.03</c:v>
                </c:pt>
                <c:pt idx="5" formatCode="General">
                  <c:v>56.94</c:v>
                </c:pt>
                <c:pt idx="6" formatCode="General">
                  <c:v>57.53</c:v>
                </c:pt>
                <c:pt idx="7" formatCode="General">
                  <c:v>57.83</c:v>
                </c:pt>
                <c:pt idx="8" formatCode="General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99992"/>
        <c:axId val="123647752"/>
      </c:lineChart>
      <c:catAx>
        <c:axId val="32730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299608"/>
        <c:crosses val="autoZero"/>
        <c:auto val="1"/>
        <c:lblAlgn val="ctr"/>
        <c:lblOffset val="100"/>
        <c:noMultiLvlLbl val="0"/>
      </c:catAx>
      <c:valAx>
        <c:axId val="124299608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303056"/>
        <c:crosses val="autoZero"/>
        <c:crossBetween val="between"/>
      </c:valAx>
      <c:catAx>
        <c:axId val="124299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647752"/>
        <c:crosses val="autoZero"/>
        <c:auto val="1"/>
        <c:lblAlgn val="ctr"/>
        <c:lblOffset val="100"/>
        <c:noMultiLvlLbl val="0"/>
      </c:catAx>
      <c:valAx>
        <c:axId val="123647752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299992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8521911249985134E-2"/>
          <c:w val="0.15242201956443291"/>
          <c:h val="0.9418772443397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Number of Patent Applications
特許出願件数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348429</c:v>
                </c:pt>
                <c:pt idx="1">
                  <c:v>344397</c:v>
                </c:pt>
                <c:pt idx="2">
                  <c:v>342312</c:v>
                </c:pt>
                <c:pt idx="3">
                  <c:v>342589</c:v>
                </c:pt>
                <c:pt idx="4">
                  <c:v>328138</c:v>
                </c:pt>
                <c:pt idx="5">
                  <c:v>325688</c:v>
                </c:pt>
                <c:pt idx="6">
                  <c:v>318345</c:v>
                </c:pt>
                <c:pt idx="7">
                  <c:v>317922</c:v>
                </c:pt>
                <c:pt idx="8">
                  <c:v>318030</c:v>
                </c:pt>
                <c:pt idx="9">
                  <c:v>313028</c:v>
                </c:pt>
                <c:pt idx="10">
                  <c:v>307232</c:v>
                </c:pt>
                <c:pt idx="11">
                  <c:v>287747</c:v>
                </c:pt>
                <c:pt idx="12">
                  <c:v>288402</c:v>
                </c:pt>
                <c:pt idx="13">
                  <c:v>288855</c:v>
                </c:pt>
                <c:pt idx="14" formatCode="#,##0">
                  <c:v>299630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327441720"/>
        <c:axId val="327442104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 formatCode="0.00">
                  <c:v>47.9</c:v>
                </c:pt>
                <c:pt idx="1">
                  <c:v>50.32</c:v>
                </c:pt>
                <c:pt idx="2">
                  <c:v>51.39</c:v>
                </c:pt>
                <c:pt idx="3">
                  <c:v>53.58</c:v>
                </c:pt>
                <c:pt idx="4">
                  <c:v>56.03</c:v>
                </c:pt>
                <c:pt idx="5">
                  <c:v>56.94</c:v>
                </c:pt>
                <c:pt idx="6">
                  <c:v>57.53</c:v>
                </c:pt>
                <c:pt idx="7">
                  <c:v>57.88</c:v>
                </c:pt>
                <c:pt idx="8">
                  <c:v>58.36</c:v>
                </c:pt>
                <c:pt idx="9">
                  <c:v>58.58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442872"/>
        <c:axId val="327442488"/>
      </c:lineChart>
      <c:catAx>
        <c:axId val="32744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2104"/>
        <c:crosses val="autoZero"/>
        <c:auto val="1"/>
        <c:lblAlgn val="ctr"/>
        <c:lblOffset val="100"/>
        <c:noMultiLvlLbl val="0"/>
      </c:catAx>
      <c:valAx>
        <c:axId val="32744210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1720"/>
        <c:crosses val="autoZero"/>
        <c:crossBetween val="between"/>
      </c:valAx>
      <c:valAx>
        <c:axId val="327442488"/>
        <c:scaling>
          <c:orientation val="minMax"/>
          <c:max val="1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42872"/>
        <c:crosses val="max"/>
        <c:crossBetween val="between"/>
        <c:majorUnit val="20"/>
      </c:valAx>
      <c:catAx>
        <c:axId val="327442872"/>
        <c:scaling>
          <c:orientation val="minMax"/>
        </c:scaling>
        <c:delete val="1"/>
        <c:axPos val="b"/>
        <c:majorTickMark val="out"/>
        <c:minorTickMark val="none"/>
        <c:tickLblPos val="nextTo"/>
        <c:crossAx val="327442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87168542145272E-2"/>
          <c:y val="3.2238180351709431E-2"/>
          <c:w val="0.92310581159607463"/>
          <c:h val="0.92690920216452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Number of Requests for Examination
審査請求件数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233901</c:v>
                </c:pt>
                <c:pt idx="1">
                  <c:v>233780</c:v>
                </c:pt>
                <c:pt idx="2">
                  <c:v>232471</c:v>
                </c:pt>
                <c:pt idx="3">
                  <c:v>237906</c:v>
                </c:pt>
                <c:pt idx="4">
                  <c:v>233708</c:v>
                </c:pt>
                <c:pt idx="5">
                  <c:v>233963</c:v>
                </c:pt>
                <c:pt idx="6">
                  <c:v>228917</c:v>
                </c:pt>
                <c:pt idx="7">
                  <c:v>231357</c:v>
                </c:pt>
                <c:pt idx="8">
                  <c:v>232911</c:v>
                </c:pt>
                <c:pt idx="9">
                  <c:v>229747</c:v>
                </c:pt>
                <c:pt idx="10">
                  <c:v>229998</c:v>
                </c:pt>
                <c:pt idx="11" formatCode="#,##0">
                  <c:v>215759</c:v>
                </c:pt>
                <c:pt idx="12">
                  <c:v>171550</c:v>
                </c:pt>
                <c:pt idx="13">
                  <c:v>123585</c:v>
                </c:pt>
                <c:pt idx="14">
                  <c:v>81851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327425456"/>
        <c:axId val="411441848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 formatCode="0.00">
                  <c:v>47.9</c:v>
                </c:pt>
                <c:pt idx="1">
                  <c:v>50.32</c:v>
                </c:pt>
                <c:pt idx="2">
                  <c:v>51.39</c:v>
                </c:pt>
                <c:pt idx="3">
                  <c:v>53.58</c:v>
                </c:pt>
                <c:pt idx="4">
                  <c:v>56.03</c:v>
                </c:pt>
                <c:pt idx="5">
                  <c:v>56.94</c:v>
                </c:pt>
                <c:pt idx="6">
                  <c:v>57.53</c:v>
                </c:pt>
                <c:pt idx="7">
                  <c:v>57.88</c:v>
                </c:pt>
                <c:pt idx="8">
                  <c:v>58.36</c:v>
                </c:pt>
                <c:pt idx="9">
                  <c:v>58.58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10408"/>
        <c:axId val="123422216"/>
      </c:lineChart>
      <c:catAx>
        <c:axId val="32742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441848"/>
        <c:crossesAt val="0"/>
        <c:auto val="1"/>
        <c:lblAlgn val="ctr"/>
        <c:lblOffset val="100"/>
        <c:noMultiLvlLbl val="0"/>
      </c:catAx>
      <c:valAx>
        <c:axId val="411441848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425456"/>
        <c:crosses val="autoZero"/>
        <c:crossBetween val="between"/>
      </c:valAx>
      <c:valAx>
        <c:axId val="123422216"/>
        <c:scaling>
          <c:orientation val="minMax"/>
          <c:max val="100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0408"/>
        <c:crosses val="max"/>
        <c:crossBetween val="between"/>
        <c:majorUnit val="20"/>
      </c:valAx>
      <c:catAx>
        <c:axId val="327510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3422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98365150862943E-2"/>
          <c:y val="2.2448401250724389E-2"/>
          <c:w val="0.92133090917329341"/>
          <c:h val="0.92689917149061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Number of Patent 
特許登録件数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166919</c:v>
                </c:pt>
                <c:pt idx="1">
                  <c:v>173310</c:v>
                </c:pt>
                <c:pt idx="2">
                  <c:v>175937</c:v>
                </c:pt>
                <c:pt idx="3">
                  <c:v>183572</c:v>
                </c:pt>
                <c:pt idx="4">
                  <c:v>183856</c:v>
                </c:pt>
                <c:pt idx="5">
                  <c:v>185461</c:v>
                </c:pt>
                <c:pt idx="6">
                  <c:v>183167</c:v>
                </c:pt>
                <c:pt idx="7">
                  <c:v>184019</c:v>
                </c:pt>
                <c:pt idx="8">
                  <c:v>185625</c:v>
                </c:pt>
                <c:pt idx="9">
                  <c:v>183390</c:v>
                </c:pt>
                <c:pt idx="10">
                  <c:v>178636</c:v>
                </c:pt>
                <c:pt idx="11">
                  <c:v>119803</c:v>
                </c:pt>
                <c:pt idx="12">
                  <c:v>78425</c:v>
                </c:pt>
                <c:pt idx="13">
                  <c:v>48286</c:v>
                </c:pt>
                <c:pt idx="14">
                  <c:v>10197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Number of Pending Examinations, Appeals against Examiners' Decisions of Refusal, and Other Status
審査・拒絶査定不服審判係属中等件数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24</c:v>
                </c:pt>
                <c:pt idx="8">
                  <c:v>298</c:v>
                </c:pt>
                <c:pt idx="9">
                  <c:v>1881</c:v>
                </c:pt>
                <c:pt idx="10">
                  <c:v>11313</c:v>
                </c:pt>
                <c:pt idx="11">
                  <c:v>71121</c:v>
                </c:pt>
                <c:pt idx="12">
                  <c:v>74364</c:v>
                </c:pt>
                <c:pt idx="13">
                  <c:v>63799</c:v>
                </c:pt>
                <c:pt idx="14">
                  <c:v>69896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27511192"/>
        <c:axId val="327510016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General</c:formatCode>
                <c:ptCount val="10"/>
                <c:pt idx="0" formatCode="0.00">
                  <c:v>47.9</c:v>
                </c:pt>
                <c:pt idx="1">
                  <c:v>50.32</c:v>
                </c:pt>
                <c:pt idx="2">
                  <c:v>51.39</c:v>
                </c:pt>
                <c:pt idx="3">
                  <c:v>53.58</c:v>
                </c:pt>
                <c:pt idx="4">
                  <c:v>56.03</c:v>
                </c:pt>
                <c:pt idx="5">
                  <c:v>56.94</c:v>
                </c:pt>
                <c:pt idx="6">
                  <c:v>57.53</c:v>
                </c:pt>
                <c:pt idx="7">
                  <c:v>57.88</c:v>
                </c:pt>
                <c:pt idx="8">
                  <c:v>58.36</c:v>
                </c:pt>
                <c:pt idx="9">
                  <c:v>58.58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513544"/>
        <c:axId val="327512760"/>
      </c:lineChart>
      <c:catAx>
        <c:axId val="32751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0016"/>
        <c:crosses val="autoZero"/>
        <c:auto val="1"/>
        <c:lblAlgn val="ctr"/>
        <c:lblOffset val="100"/>
        <c:noMultiLvlLbl val="0"/>
      </c:catAx>
      <c:valAx>
        <c:axId val="327510016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1192"/>
        <c:crosses val="autoZero"/>
        <c:crossBetween val="between"/>
      </c:valAx>
      <c:valAx>
        <c:axId val="327512760"/>
        <c:scaling>
          <c:orientation val="minMax"/>
          <c:max val="100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513544"/>
        <c:crosses val="max"/>
        <c:crossBetween val="between"/>
      </c:valAx>
      <c:catAx>
        <c:axId val="327513544"/>
        <c:scaling>
          <c:orientation val="minMax"/>
        </c:scaling>
        <c:delete val="1"/>
        <c:axPos val="b"/>
        <c:majorTickMark val="out"/>
        <c:minorTickMark val="none"/>
        <c:tickLblPos val="nextTo"/>
        <c:crossAx val="327512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128602</xdr:rowOff>
    </xdr:from>
    <xdr:to>
      <xdr:col>21</xdr:col>
      <xdr:colOff>178254</xdr:colOff>
      <xdr:row>37</xdr:row>
      <xdr:rowOff>152937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2790266" y="752956"/>
          <a:ext cx="11891575" cy="5204628"/>
          <a:chOff x="-168840" y="-8541"/>
          <a:chExt cx="10885716" cy="5635497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168840" y="37143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</xdr:col>
      <xdr:colOff>1396260</xdr:colOff>
      <xdr:row>5</xdr:row>
      <xdr:rowOff>12145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28650" y="559254"/>
          <a:ext cx="1447967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Number / 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127301</xdr:colOff>
      <xdr:row>37</xdr:row>
      <xdr:rowOff>829473</xdr:rowOff>
    </xdr:from>
    <xdr:to>
      <xdr:col>17</xdr:col>
      <xdr:colOff>298030</xdr:colOff>
      <xdr:row>37</xdr:row>
      <xdr:rowOff>1166828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2019944" y="7374509"/>
          <a:ext cx="1531443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US" altLang="ja-JP" b="0">
              <a:solidFill>
                <a:sysClr val="windowText" lastClr="000000"/>
              </a:solidFill>
              <a:effectLst/>
            </a:rPr>
            <a:t>Filing Year / </a:t>
          </a:r>
          <a:r>
            <a:rPr lang="ja-JP" altLang="en-US" b="0">
              <a:solidFill>
                <a:sysClr val="windowText" lastClr="000000"/>
              </a:solidFill>
              <a:effectLst/>
            </a:rPr>
            <a:t>出願年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17</xdr:col>
      <xdr:colOff>52244</xdr:colOff>
      <xdr:row>3</xdr:row>
      <xdr:rowOff>77465</xdr:rowOff>
    </xdr:from>
    <xdr:to>
      <xdr:col>17</xdr:col>
      <xdr:colOff>534364</xdr:colOff>
      <xdr:row>5</xdr:row>
      <xdr:rowOff>61035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05601" y="608144"/>
          <a:ext cx="482120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138559</xdr:colOff>
      <xdr:row>5</xdr:row>
      <xdr:rowOff>14492</xdr:rowOff>
    </xdr:from>
    <xdr:to>
      <xdr:col>17</xdr:col>
      <xdr:colOff>593951</xdr:colOff>
      <xdr:row>37</xdr:row>
      <xdr:rowOff>841900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169270</xdr:colOff>
      <xdr:row>4</xdr:row>
      <xdr:rowOff>142658</xdr:rowOff>
    </xdr:from>
    <xdr:to>
      <xdr:col>18</xdr:col>
      <xdr:colOff>6501</xdr:colOff>
      <xdr:row>37</xdr:row>
      <xdr:rowOff>789523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325580</xdr:colOff>
      <xdr:row>5</xdr:row>
      <xdr:rowOff>17019</xdr:rowOff>
    </xdr:from>
    <xdr:to>
      <xdr:col>18</xdr:col>
      <xdr:colOff>76312</xdr:colOff>
      <xdr:row>37</xdr:row>
      <xdr:rowOff>839887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41904" y="801431"/>
          <a:ext cx="11785849" cy="5843103"/>
          <a:chOff x="997933" y="857460"/>
          <a:chExt cx="12884026" cy="6201692"/>
        </a:xfrm>
      </xdr:grpSpPr>
      <xdr:graphicFrame macro="">
        <xdr:nvGraphicFramePr>
          <xdr:cNvPr id="39" name="グラフ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aphicFramePr>
            <a:graphicFrameLocks/>
          </xdr:cNvGraphicFramePr>
        </xdr:nvGraphicFramePr>
        <xdr:xfrm>
          <a:off x="997933" y="857460"/>
          <a:ext cx="12884026" cy="62016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0" name="左中かっこ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 rot="5400000">
            <a:off x="11888991" y="1488457"/>
            <a:ext cx="235980" cy="2296127"/>
          </a:xfrm>
          <a:prstGeom prst="leftBrace">
            <a:avLst>
              <a:gd name="adj1" fmla="val 10220"/>
              <a:gd name="adj2" fmla="val 50000"/>
            </a:avLst>
          </a:prstGeom>
          <a:no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 bwMode="auto">
          <a:xfrm>
            <a:off x="11373750" y="1953080"/>
            <a:ext cx="1487278" cy="6419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In Examination Request Period</a:t>
            </a:r>
          </a:p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</a:rPr>
              <a:t>審査請求期間中</a:t>
            </a:r>
            <a:endParaRPr kumimoji="1" lang="en-US" altLang="ja-JP" sz="10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 bwMode="auto">
          <a:xfrm>
            <a:off x="10856238" y="2782115"/>
            <a:ext cx="23969" cy="3948248"/>
          </a:xfrm>
          <a:prstGeom prst="line">
            <a:avLst/>
          </a:prstGeom>
          <a:noFill/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3"/>
  <sheetViews>
    <sheetView tabSelected="1" zoomScale="85" zoomScaleNormal="85" workbookViewId="0">
      <selection activeCell="O60" sqref="O60"/>
    </sheetView>
  </sheetViews>
  <sheetFormatPr defaultColWidth="8.90625" defaultRowHeight="13" x14ac:dyDescent="0.2"/>
  <cols>
    <col min="2" max="2" width="31.08984375" customWidth="1"/>
  </cols>
  <sheetData>
    <row r="1" spans="2:2" x14ac:dyDescent="0.2">
      <c r="B1" t="s">
        <v>10</v>
      </c>
    </row>
    <row r="2" spans="2:2" x14ac:dyDescent="0.2">
      <c r="B2" t="s">
        <v>7</v>
      </c>
    </row>
    <row r="38" spans="2:17" ht="114" customHeight="1" x14ac:dyDescent="0.2"/>
    <row r="39" spans="2:17" x14ac:dyDescent="0.2">
      <c r="B39" s="6"/>
      <c r="C39" s="18">
        <v>2009</v>
      </c>
      <c r="D39" s="18">
        <v>2010</v>
      </c>
      <c r="E39" s="18">
        <v>2011</v>
      </c>
      <c r="F39" s="18">
        <v>2012</v>
      </c>
      <c r="G39" s="18">
        <v>2013</v>
      </c>
      <c r="H39" s="18">
        <v>2014</v>
      </c>
      <c r="I39" s="18">
        <v>2015</v>
      </c>
      <c r="J39" s="18">
        <v>2016</v>
      </c>
      <c r="K39" s="18">
        <v>2017</v>
      </c>
      <c r="L39" s="18">
        <v>2018</v>
      </c>
      <c r="M39" s="18">
        <v>2019</v>
      </c>
      <c r="N39" s="18">
        <v>2020</v>
      </c>
      <c r="O39" s="18">
        <v>2021</v>
      </c>
      <c r="P39" s="18">
        <v>2022</v>
      </c>
      <c r="Q39" s="18">
        <v>2023</v>
      </c>
    </row>
    <row r="40" spans="2:17" ht="34.5" customHeight="1" x14ac:dyDescent="0.2">
      <c r="B40" s="15" t="s">
        <v>4</v>
      </c>
      <c r="C40" s="8">
        <v>348429</v>
      </c>
      <c r="D40" s="8">
        <v>344397</v>
      </c>
      <c r="E40" s="8">
        <v>342312</v>
      </c>
      <c r="F40" s="8">
        <v>342589</v>
      </c>
      <c r="G40" s="8">
        <v>328138</v>
      </c>
      <c r="H40" s="8">
        <v>325688</v>
      </c>
      <c r="I40" s="8">
        <v>318345</v>
      </c>
      <c r="J40" s="8">
        <v>317922</v>
      </c>
      <c r="K40" s="8">
        <v>318030</v>
      </c>
      <c r="L40" s="8">
        <v>313028</v>
      </c>
      <c r="M40" s="8">
        <v>307232</v>
      </c>
      <c r="N40" s="8">
        <v>287747</v>
      </c>
      <c r="O40" s="8">
        <v>288402</v>
      </c>
      <c r="P40" s="8">
        <v>288855</v>
      </c>
      <c r="Q40" s="8">
        <v>299630</v>
      </c>
    </row>
    <row r="41" spans="2:17" ht="34.5" customHeight="1" x14ac:dyDescent="0.2">
      <c r="B41" s="16" t="s">
        <v>3</v>
      </c>
      <c r="C41" s="8">
        <v>233901</v>
      </c>
      <c r="D41" s="8">
        <v>233780</v>
      </c>
      <c r="E41" s="8">
        <v>232471</v>
      </c>
      <c r="F41" s="8">
        <v>237906</v>
      </c>
      <c r="G41" s="8">
        <v>233708</v>
      </c>
      <c r="H41" s="8">
        <v>233963</v>
      </c>
      <c r="I41" s="8">
        <v>228917</v>
      </c>
      <c r="J41" s="8">
        <v>231357</v>
      </c>
      <c r="K41" s="8">
        <v>232911</v>
      </c>
      <c r="L41" s="8">
        <v>229747</v>
      </c>
      <c r="M41" s="8">
        <v>229998</v>
      </c>
      <c r="N41" s="8">
        <v>215759</v>
      </c>
      <c r="O41" s="8">
        <v>171550</v>
      </c>
      <c r="P41" s="8">
        <v>123585</v>
      </c>
      <c r="Q41" s="8">
        <v>81851</v>
      </c>
    </row>
    <row r="42" spans="2:17" ht="34.5" customHeight="1" x14ac:dyDescent="0.2">
      <c r="B42" s="17" t="s">
        <v>2</v>
      </c>
      <c r="C42" s="8">
        <v>166919</v>
      </c>
      <c r="D42" s="8">
        <v>173310</v>
      </c>
      <c r="E42" s="8">
        <v>175937</v>
      </c>
      <c r="F42" s="8">
        <v>183572</v>
      </c>
      <c r="G42" s="8">
        <v>183856</v>
      </c>
      <c r="H42" s="8">
        <v>185461</v>
      </c>
      <c r="I42" s="8">
        <v>183167</v>
      </c>
      <c r="J42" s="8">
        <v>184019</v>
      </c>
      <c r="K42" s="8">
        <v>185625</v>
      </c>
      <c r="L42" s="8">
        <v>183390</v>
      </c>
      <c r="M42" s="8">
        <v>178636</v>
      </c>
      <c r="N42" s="8">
        <v>119803</v>
      </c>
      <c r="O42" s="8">
        <v>78425</v>
      </c>
      <c r="P42" s="8">
        <v>48286</v>
      </c>
      <c r="Q42" s="8">
        <v>10197</v>
      </c>
    </row>
    <row r="45" spans="2:17" x14ac:dyDescent="0.2">
      <c r="B45" t="s">
        <v>11</v>
      </c>
    </row>
    <row r="46" spans="2:17" x14ac:dyDescent="0.2">
      <c r="B46" s="2" t="s">
        <v>13</v>
      </c>
    </row>
    <row r="47" spans="2:17" x14ac:dyDescent="0.2">
      <c r="B47" s="2" t="s">
        <v>9</v>
      </c>
    </row>
    <row r="48" spans="2:17" x14ac:dyDescent="0.2">
      <c r="B48" s="2" t="s">
        <v>8</v>
      </c>
    </row>
    <row r="50" spans="2:8" x14ac:dyDescent="0.2">
      <c r="B50" t="s">
        <v>0</v>
      </c>
    </row>
    <row r="51" spans="2:8" x14ac:dyDescent="0.2">
      <c r="B51" t="s">
        <v>1</v>
      </c>
    </row>
    <row r="52" spans="2:8" x14ac:dyDescent="0.2">
      <c r="B52" s="7" t="s">
        <v>14</v>
      </c>
      <c r="D52" s="7"/>
      <c r="E52" s="7"/>
      <c r="F52" s="7"/>
      <c r="G52" s="7"/>
      <c r="H52" s="7"/>
    </row>
    <row r="53" spans="2:8" x14ac:dyDescent="0.2">
      <c r="B53" s="7" t="s">
        <v>15</v>
      </c>
      <c r="C53" s="7"/>
      <c r="D53" s="7"/>
      <c r="E53" s="7"/>
      <c r="F53" s="7"/>
      <c r="G53" s="7"/>
      <c r="H53" s="7"/>
    </row>
  </sheetData>
  <phoneticPr fontId="4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P19"/>
  <sheetViews>
    <sheetView zoomScale="85" zoomScaleNormal="85" workbookViewId="0">
      <selection activeCell="C13" sqref="C13"/>
    </sheetView>
  </sheetViews>
  <sheetFormatPr defaultColWidth="8.90625" defaultRowHeight="13" x14ac:dyDescent="0.2"/>
  <cols>
    <col min="1" max="1" width="34.90625" customWidth="1"/>
    <col min="10" max="10" width="9" customWidth="1"/>
  </cols>
  <sheetData>
    <row r="2" spans="1:16" ht="14" x14ac:dyDescent="0.2">
      <c r="B2" s="1">
        <v>2009</v>
      </c>
      <c r="C2" s="1">
        <v>2010</v>
      </c>
      <c r="D2" s="1">
        <v>2011</v>
      </c>
      <c r="E2" s="1">
        <v>2012</v>
      </c>
      <c r="F2" s="1">
        <v>2013</v>
      </c>
      <c r="G2" s="1">
        <v>2014</v>
      </c>
      <c r="H2" s="1">
        <v>2015</v>
      </c>
      <c r="I2" s="1">
        <v>2016</v>
      </c>
      <c r="J2" s="1">
        <v>2017</v>
      </c>
      <c r="K2" s="1">
        <v>2018</v>
      </c>
      <c r="L2" s="1">
        <v>2019</v>
      </c>
      <c r="M2" s="1">
        <v>2020</v>
      </c>
      <c r="N2" s="1">
        <v>2021</v>
      </c>
      <c r="O2" s="1">
        <v>2022</v>
      </c>
      <c r="P2" s="1">
        <v>2023</v>
      </c>
    </row>
    <row r="3" spans="1:16" ht="26" x14ac:dyDescent="0.2">
      <c r="A3" s="3" t="s">
        <v>2</v>
      </c>
      <c r="B3" s="7">
        <v>166919</v>
      </c>
      <c r="C3" s="7">
        <v>173310</v>
      </c>
      <c r="D3" s="7">
        <v>175937</v>
      </c>
      <c r="E3" s="7">
        <v>183572</v>
      </c>
      <c r="F3" s="7">
        <v>183856</v>
      </c>
      <c r="G3" s="7">
        <v>185461</v>
      </c>
      <c r="H3" s="7">
        <v>183167</v>
      </c>
      <c r="I3" s="7">
        <v>184019</v>
      </c>
      <c r="J3" s="7">
        <v>185625</v>
      </c>
      <c r="K3" s="7">
        <v>183390</v>
      </c>
      <c r="L3" s="7">
        <v>178636</v>
      </c>
      <c r="M3" s="7">
        <v>119803</v>
      </c>
      <c r="N3" s="7">
        <v>78425</v>
      </c>
      <c r="O3" s="7">
        <v>48286</v>
      </c>
      <c r="P3" s="7">
        <v>10197</v>
      </c>
    </row>
    <row r="4" spans="1:16" ht="52" x14ac:dyDescent="0.2">
      <c r="A4" s="3" t="s">
        <v>12</v>
      </c>
      <c r="B4" s="7">
        <v>0</v>
      </c>
      <c r="C4" s="7">
        <v>0</v>
      </c>
      <c r="D4" s="7">
        <v>0</v>
      </c>
      <c r="E4" s="7">
        <v>0</v>
      </c>
      <c r="F4" s="7">
        <v>2</v>
      </c>
      <c r="G4" s="7">
        <v>1</v>
      </c>
      <c r="H4" s="7">
        <v>0</v>
      </c>
      <c r="I4" s="7">
        <v>24</v>
      </c>
      <c r="J4" s="7">
        <v>298</v>
      </c>
      <c r="K4" s="7">
        <v>1881</v>
      </c>
      <c r="L4" s="7">
        <v>11313</v>
      </c>
      <c r="M4" s="7">
        <v>71121</v>
      </c>
      <c r="N4" s="7">
        <v>74364</v>
      </c>
      <c r="O4" s="7">
        <v>63799</v>
      </c>
      <c r="P4" s="7">
        <v>69896</v>
      </c>
    </row>
    <row r="5" spans="1:16" ht="26" x14ac:dyDescent="0.2">
      <c r="A5" s="3" t="s">
        <v>3</v>
      </c>
      <c r="B5" s="7">
        <v>233901</v>
      </c>
      <c r="C5" s="7">
        <v>233780</v>
      </c>
      <c r="D5" s="7">
        <v>232471</v>
      </c>
      <c r="E5" s="7">
        <v>237906</v>
      </c>
      <c r="F5" s="7">
        <v>233708</v>
      </c>
      <c r="G5" s="7">
        <v>233963</v>
      </c>
      <c r="H5" s="7">
        <v>228917</v>
      </c>
      <c r="I5" s="7">
        <v>231357</v>
      </c>
      <c r="J5" s="7">
        <v>232911</v>
      </c>
      <c r="K5" s="7">
        <v>229747</v>
      </c>
      <c r="L5" s="7">
        <v>229998</v>
      </c>
      <c r="M5" s="9">
        <v>215759</v>
      </c>
      <c r="N5" s="7">
        <v>171550</v>
      </c>
      <c r="O5" s="7">
        <v>123585</v>
      </c>
      <c r="P5" s="7">
        <v>81851</v>
      </c>
    </row>
    <row r="6" spans="1:16" ht="26" x14ac:dyDescent="0.2">
      <c r="A6" s="3" t="s">
        <v>4</v>
      </c>
      <c r="B6" s="7">
        <v>348429</v>
      </c>
      <c r="C6" s="7">
        <v>344397</v>
      </c>
      <c r="D6" s="7">
        <v>342312</v>
      </c>
      <c r="E6" s="7">
        <v>342589</v>
      </c>
      <c r="F6" s="7">
        <v>328138</v>
      </c>
      <c r="G6" s="7">
        <v>325688</v>
      </c>
      <c r="H6" s="7">
        <v>318345</v>
      </c>
      <c r="I6" s="7">
        <v>317922</v>
      </c>
      <c r="J6" s="7">
        <v>318030</v>
      </c>
      <c r="K6" s="7">
        <v>313028</v>
      </c>
      <c r="L6" s="7">
        <v>307232</v>
      </c>
      <c r="M6" s="7">
        <v>287747</v>
      </c>
      <c r="N6" s="7">
        <v>288402</v>
      </c>
      <c r="O6" s="7">
        <v>288855</v>
      </c>
      <c r="P6" s="9">
        <v>299630</v>
      </c>
    </row>
    <row r="7" spans="1:16" ht="26" x14ac:dyDescent="0.2">
      <c r="A7" s="3" t="s">
        <v>5</v>
      </c>
      <c r="B7" s="10">
        <v>47.9</v>
      </c>
      <c r="C7" s="10">
        <v>50.32</v>
      </c>
      <c r="D7" s="10">
        <v>51.39</v>
      </c>
      <c r="E7" s="10">
        <v>53.58</v>
      </c>
      <c r="F7" s="10">
        <v>56.03</v>
      </c>
      <c r="G7" s="7">
        <v>56.94</v>
      </c>
      <c r="H7" s="7">
        <v>57.53</v>
      </c>
      <c r="I7" s="7">
        <v>57.83</v>
      </c>
      <c r="J7" s="7">
        <v>57.96</v>
      </c>
      <c r="K7" s="11"/>
      <c r="L7" s="10"/>
      <c r="M7" s="10"/>
      <c r="N7" s="10"/>
      <c r="O7" s="7"/>
      <c r="P7" s="7"/>
    </row>
    <row r="8" spans="1:16" x14ac:dyDescent="0.2">
      <c r="I8" s="4"/>
    </row>
    <row r="13" spans="1:16" ht="14" x14ac:dyDescent="0.2">
      <c r="B13" s="1">
        <v>2009</v>
      </c>
      <c r="C13" s="1">
        <v>2010</v>
      </c>
      <c r="D13" s="1">
        <v>2011</v>
      </c>
      <c r="E13" s="1">
        <v>2012</v>
      </c>
      <c r="F13" s="1">
        <v>2013</v>
      </c>
      <c r="G13" s="1">
        <v>2014</v>
      </c>
      <c r="H13" s="1">
        <v>2015</v>
      </c>
      <c r="I13" s="1">
        <v>2016</v>
      </c>
      <c r="J13" s="1">
        <v>2017</v>
      </c>
      <c r="K13" s="1">
        <v>2018</v>
      </c>
      <c r="L13" s="1">
        <v>2019</v>
      </c>
      <c r="M13" s="1">
        <v>2020</v>
      </c>
      <c r="N13" s="1">
        <v>2021</v>
      </c>
      <c r="O13" s="1">
        <v>2022</v>
      </c>
      <c r="P13" s="1">
        <v>2023</v>
      </c>
    </row>
    <row r="14" spans="1:16" ht="26" x14ac:dyDescent="0.2">
      <c r="A14" s="3" t="s">
        <v>6</v>
      </c>
      <c r="B14" s="7">
        <v>166919</v>
      </c>
      <c r="C14" s="7">
        <v>173310</v>
      </c>
      <c r="D14" s="7">
        <v>175937</v>
      </c>
      <c r="E14" s="7">
        <v>183572</v>
      </c>
      <c r="F14" s="7">
        <v>183856</v>
      </c>
      <c r="G14" s="7">
        <v>185461</v>
      </c>
      <c r="H14" s="7">
        <v>183167</v>
      </c>
      <c r="I14" s="7">
        <v>184019</v>
      </c>
      <c r="J14" s="7">
        <v>185625</v>
      </c>
      <c r="K14" s="7">
        <v>183390</v>
      </c>
      <c r="L14" s="7">
        <v>178636</v>
      </c>
      <c r="M14" s="7">
        <v>119803</v>
      </c>
      <c r="N14" s="7">
        <v>78425</v>
      </c>
      <c r="O14" s="7">
        <v>48286</v>
      </c>
      <c r="P14" s="7">
        <v>10197</v>
      </c>
    </row>
    <row r="15" spans="1:16" ht="26" x14ac:dyDescent="0.2">
      <c r="A15" s="3" t="s">
        <v>3</v>
      </c>
      <c r="B15" s="7">
        <v>233901</v>
      </c>
      <c r="C15" s="7">
        <v>233780</v>
      </c>
      <c r="D15" s="7">
        <v>232471</v>
      </c>
      <c r="E15" s="7">
        <v>237906</v>
      </c>
      <c r="F15" s="7">
        <v>233708</v>
      </c>
      <c r="G15" s="7">
        <v>233963</v>
      </c>
      <c r="H15" s="7">
        <v>228917</v>
      </c>
      <c r="I15" s="7">
        <v>231357</v>
      </c>
      <c r="J15" s="7">
        <v>232911</v>
      </c>
      <c r="K15" s="7">
        <v>229747</v>
      </c>
      <c r="L15" s="7">
        <v>229998</v>
      </c>
      <c r="M15" s="9">
        <v>215759</v>
      </c>
      <c r="N15" s="7">
        <v>171550</v>
      </c>
      <c r="O15" s="7">
        <v>123585</v>
      </c>
      <c r="P15" s="7">
        <v>81851</v>
      </c>
    </row>
    <row r="16" spans="1:16" ht="26" x14ac:dyDescent="0.2">
      <c r="A16" s="3" t="s">
        <v>4</v>
      </c>
      <c r="B16" s="7">
        <v>348429</v>
      </c>
      <c r="C16" s="7">
        <v>344397</v>
      </c>
      <c r="D16" s="7">
        <v>342312</v>
      </c>
      <c r="E16" s="7">
        <v>342589</v>
      </c>
      <c r="F16" s="7">
        <v>328138</v>
      </c>
      <c r="G16" s="7">
        <v>325688</v>
      </c>
      <c r="H16" s="7">
        <v>318345</v>
      </c>
      <c r="I16" s="7">
        <v>317922</v>
      </c>
      <c r="J16" s="7">
        <v>318030</v>
      </c>
      <c r="K16" s="7">
        <v>313028</v>
      </c>
      <c r="L16" s="7">
        <v>307232</v>
      </c>
      <c r="M16" s="7">
        <v>287747</v>
      </c>
      <c r="N16" s="7">
        <v>288402</v>
      </c>
      <c r="O16" s="7">
        <v>288855</v>
      </c>
      <c r="P16" s="9">
        <v>299630</v>
      </c>
    </row>
    <row r="17" spans="1:16" ht="52" x14ac:dyDescent="0.2">
      <c r="A17" s="3" t="s">
        <v>12</v>
      </c>
      <c r="B17" s="7">
        <v>0</v>
      </c>
      <c r="C17" s="7">
        <v>0</v>
      </c>
      <c r="D17" s="7">
        <v>0</v>
      </c>
      <c r="E17" s="7">
        <v>0</v>
      </c>
      <c r="F17" s="7">
        <v>2</v>
      </c>
      <c r="G17" s="7">
        <v>1</v>
      </c>
      <c r="H17" s="7">
        <v>0</v>
      </c>
      <c r="I17" s="7">
        <v>24</v>
      </c>
      <c r="J17" s="7">
        <v>298</v>
      </c>
      <c r="K17" s="7">
        <v>1881</v>
      </c>
      <c r="L17" s="7">
        <v>11313</v>
      </c>
      <c r="M17" s="7">
        <v>71121</v>
      </c>
      <c r="N17" s="7">
        <v>74364</v>
      </c>
      <c r="O17" s="7">
        <v>63799</v>
      </c>
      <c r="P17" s="7">
        <v>69896</v>
      </c>
    </row>
    <row r="18" spans="1:16" ht="26" x14ac:dyDescent="0.2">
      <c r="A18" s="3" t="s">
        <v>5</v>
      </c>
      <c r="B18" s="12">
        <v>47.9</v>
      </c>
      <c r="C18" s="13">
        <v>50.32</v>
      </c>
      <c r="D18" s="13">
        <v>51.39</v>
      </c>
      <c r="E18" s="13">
        <v>53.58</v>
      </c>
      <c r="F18" s="7">
        <v>56.03</v>
      </c>
      <c r="G18" s="7">
        <v>56.94</v>
      </c>
      <c r="H18" s="7">
        <v>57.53</v>
      </c>
      <c r="I18" s="7">
        <v>57.88</v>
      </c>
      <c r="J18" s="7">
        <v>58.36</v>
      </c>
      <c r="K18" s="14">
        <v>58.58</v>
      </c>
      <c r="L18" s="14"/>
      <c r="M18" s="14"/>
      <c r="N18" s="14"/>
      <c r="O18" s="7"/>
      <c r="P18" s="7"/>
    </row>
    <row r="19" spans="1:16" x14ac:dyDescent="0.2">
      <c r="B19">
        <f>B14/B16</f>
        <v>0.47906173137138414</v>
      </c>
      <c r="C19">
        <f t="shared" ref="C19:J19" si="0">C14/C16</f>
        <v>0.50322738002944278</v>
      </c>
      <c r="D19">
        <f t="shared" si="0"/>
        <v>0.5139667905302765</v>
      </c>
      <c r="E19">
        <f t="shared" si="0"/>
        <v>0.53583740283546755</v>
      </c>
      <c r="F19">
        <f t="shared" si="0"/>
        <v>0.56030084903302879</v>
      </c>
      <c r="G19" s="5">
        <f t="shared" si="0"/>
        <v>0.56944376212817172</v>
      </c>
      <c r="H19">
        <f t="shared" si="0"/>
        <v>0.5753726303224489</v>
      </c>
      <c r="I19" s="5">
        <f t="shared" si="0"/>
        <v>0.57881807487371117</v>
      </c>
      <c r="J19" s="5">
        <f t="shared" si="0"/>
        <v>0.58367135175926799</v>
      </c>
      <c r="K19">
        <f>K14/K16</f>
        <v>0.58585813409663035</v>
      </c>
    </row>
  </sheetData>
  <phoneticPr fontId="4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2024-09-04T09:56:29Z</dcterms:created>
  <dcterms:modified xsi:type="dcterms:W3CDTF">2024-09-04T09:56:33Z</dcterms:modified>
  <cp:category/>
  <cp:contentStatus/>
</cp:coreProperties>
</file>