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56F935FB-C07C-485A-BA8F-158ED63A691A}" xr6:coauthVersionLast="47" xr6:coauthVersionMax="47" xr10:uidLastSave="{00000000-0000-0000-0000-000000000000}"/>
  <bookViews>
    <workbookView xWindow="11790" yWindow="630" windowWidth="16290" windowHeight="12270" xr2:uid="{00000000-000D-0000-FFFF-FFFF00000000}"/>
  </bookViews>
  <sheets>
    <sheet name="1-1-19図 2023年における出願人国籍・地域別意匠登録出" sheetId="2" r:id="rId1"/>
    <sheet name="データ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2" l="1"/>
  <c r="D30" i="2"/>
  <c r="E30" i="2"/>
  <c r="F30" i="2"/>
  <c r="G30" i="2"/>
  <c r="H30" i="2"/>
  <c r="I30" i="2"/>
  <c r="J30" i="2"/>
  <c r="K30" i="2"/>
  <c r="L30" i="2"/>
  <c r="M30" i="2"/>
  <c r="C31" i="2"/>
  <c r="D31" i="2"/>
  <c r="E31" i="2"/>
  <c r="F31" i="2"/>
  <c r="G31" i="2"/>
  <c r="H31" i="2"/>
  <c r="I31" i="2"/>
  <c r="J31" i="2"/>
  <c r="K31" i="2"/>
  <c r="L31" i="2"/>
  <c r="M31" i="2"/>
  <c r="L29" i="2" l="1"/>
  <c r="J29" i="2"/>
  <c r="H29" i="2"/>
  <c r="F29" i="2"/>
  <c r="D29" i="2"/>
  <c r="M29" i="2"/>
  <c r="K29" i="2"/>
  <c r="I29" i="2"/>
  <c r="G29" i="2"/>
  <c r="E29" i="2"/>
  <c r="C29" i="2"/>
  <c r="N30" i="2"/>
  <c r="N31" i="2"/>
  <c r="N29" i="2" l="1"/>
</calcChain>
</file>

<file path=xl/sharedStrings.xml><?xml version="1.0" encoding="utf-8"?>
<sst xmlns="http://schemas.openxmlformats.org/spreadsheetml/2006/main" count="40" uniqueCount="26">
  <si>
    <t>備考:</t>
  </si>
  <si>
    <t>・国際意匠登録出願については、筆頭出願人の居住国・地域でカウント。</t>
    <rPh sb="25" eb="27">
      <t>チイキ</t>
    </rPh>
    <phoneticPr fontId="1"/>
  </si>
  <si>
    <r>
      <t>・共同出願については、筆頭出願人</t>
    </r>
    <r>
      <rPr>
        <sz val="11"/>
        <rFont val="ＭＳ Ｐゴシック"/>
        <family val="3"/>
        <charset val="128"/>
        <scheme val="minor"/>
      </rPr>
      <t>の国籍・地域でカウント。</t>
    </r>
    <rPh sb="17" eb="19">
      <t>コクセキ</t>
    </rPh>
    <rPh sb="20" eb="22">
      <t>チイキ</t>
    </rPh>
    <phoneticPr fontId="1"/>
  </si>
  <si>
    <t>Number of International Applications for Design Registration
国際意匠登録出願件数</t>
    <phoneticPr fontId="1"/>
  </si>
  <si>
    <t>Japan
日本</t>
    <phoneticPr fontId="1"/>
  </si>
  <si>
    <t>China
中国</t>
    <phoneticPr fontId="1"/>
  </si>
  <si>
    <t>US
米国</t>
    <phoneticPr fontId="1"/>
  </si>
  <si>
    <t>Switzer land
スイス</t>
    <phoneticPr fontId="1"/>
  </si>
  <si>
    <t>Germany
ドイツ</t>
    <phoneticPr fontId="1"/>
  </si>
  <si>
    <t>Nether lands
オランダ</t>
    <phoneticPr fontId="1"/>
  </si>
  <si>
    <t>France
フランス</t>
    <phoneticPr fontId="1"/>
  </si>
  <si>
    <t>UK
英国</t>
    <phoneticPr fontId="1"/>
  </si>
  <si>
    <t>Italy
イタリア</t>
    <phoneticPr fontId="1"/>
  </si>
  <si>
    <t>Taiwan
台湾</t>
    <phoneticPr fontId="1"/>
  </si>
  <si>
    <t>Others
その他の国・地域</t>
    <phoneticPr fontId="1"/>
  </si>
  <si>
    <t>Total Number of Design Applications
総意匠登録出願件数</t>
  </si>
  <si>
    <r>
      <t xml:space="preserve">Total Number of </t>
    </r>
    <r>
      <rPr>
        <sz val="9"/>
        <rFont val="ＭＳ Ｐゴシック"/>
        <family val="3"/>
        <charset val="128"/>
      </rPr>
      <t>Applications for Design Registration</t>
    </r>
    <r>
      <rPr>
        <sz val="9"/>
        <rFont val="ＭＳ Ｐゴシック"/>
        <family val="3"/>
        <charset val="128"/>
        <scheme val="minor"/>
      </rPr>
      <t xml:space="preserve">
総意匠登録出願件数</t>
    </r>
    <phoneticPr fontId="1"/>
  </si>
  <si>
    <r>
      <t xml:space="preserve">Number of </t>
    </r>
    <r>
      <rPr>
        <sz val="9"/>
        <rFont val="ＭＳ Ｐゴシック"/>
        <family val="3"/>
        <charset val="128"/>
      </rPr>
      <t>Applications for Design Registration</t>
    </r>
    <r>
      <rPr>
        <sz val="9"/>
        <rFont val="ＭＳ Ｐゴシック"/>
        <family val="3"/>
        <charset val="128"/>
        <scheme val="minor"/>
      </rPr>
      <t xml:space="preserve"> Excluding International Applications for Design Registration
国際意匠登録出願を除く意匠登録出願件数</t>
    </r>
    <phoneticPr fontId="1"/>
  </si>
  <si>
    <t>Note:</t>
    <phoneticPr fontId="1"/>
  </si>
  <si>
    <r>
      <t xml:space="preserve">Number of </t>
    </r>
    <r>
      <rPr>
        <sz val="11"/>
        <rFont val="ＭＳ Ｐゴシック"/>
        <family val="3"/>
        <charset val="128"/>
      </rPr>
      <t>Applications for Design Registration</t>
    </r>
    <r>
      <rPr>
        <sz val="11"/>
        <rFont val="ＭＳ Ｐゴシック"/>
        <family val="3"/>
        <charset val="128"/>
        <scheme val="minor"/>
      </rPr>
      <t xml:space="preserve"> Excluding International Applications for Design Registration
国際意匠登録出願を除く意匠登録出願件数</t>
    </r>
    <phoneticPr fontId="1"/>
  </si>
  <si>
    <r>
      <t xml:space="preserve">Number of </t>
    </r>
    <r>
      <rPr>
        <sz val="11"/>
        <rFont val="ＭＳ Ｐゴシック"/>
        <family val="3"/>
        <charset val="128"/>
      </rPr>
      <t xml:space="preserve">Applications for Design Registration </t>
    </r>
    <r>
      <rPr>
        <sz val="11"/>
        <rFont val="ＭＳ Ｐゴシック"/>
        <family val="3"/>
        <charset val="128"/>
        <scheme val="minor"/>
      </rPr>
      <t>Excluding International Applications for Design Registration
国際意匠登録出願を除く意匠登録出願件数</t>
    </r>
    <phoneticPr fontId="1"/>
  </si>
  <si>
    <t>Korea
韓国</t>
    <phoneticPr fontId="1"/>
  </si>
  <si>
    <t>1-1-19図：2023年における出願人国籍・地域別意匠登録出願件数（上位10か国・地域）</t>
    <phoneticPr fontId="1"/>
  </si>
  <si>
    <r>
      <t xml:space="preserve">Figure 1-1-19: Number of </t>
    </r>
    <r>
      <rPr>
        <sz val="11"/>
        <rFont val="ＭＳ Ｐゴシック"/>
        <family val="3"/>
        <charset val="128"/>
      </rPr>
      <t>Applications for Design Registration</t>
    </r>
    <r>
      <rPr>
        <sz val="11"/>
        <rFont val="ＭＳ Ｐゴシック"/>
        <family val="3"/>
        <charset val="128"/>
        <scheme val="minor"/>
      </rPr>
      <t xml:space="preserve"> by Country/Region of Applicant in 2023 (Top 10 Countries/Regions)</t>
    </r>
    <phoneticPr fontId="1"/>
  </si>
  <si>
    <r>
      <t xml:space="preserve">・ In the case </t>
    </r>
    <r>
      <rPr>
        <sz val="11"/>
        <rFont val="ＭＳ Ｐゴシック"/>
        <family val="3"/>
        <charset val="128"/>
      </rPr>
      <t>that</t>
    </r>
    <r>
      <rPr>
        <sz val="11"/>
        <rFont val="ＭＳ Ｐゴシック"/>
        <family val="3"/>
        <charset val="128"/>
        <scheme val="minor"/>
      </rPr>
      <t xml:space="preserve"> joint applicants filed, the number of design applications </t>
    </r>
    <r>
      <rPr>
        <sz val="11"/>
        <rFont val="ＭＳ Ｐゴシック"/>
        <family val="3"/>
        <charset val="128"/>
      </rPr>
      <t>was</t>
    </r>
    <r>
      <rPr>
        <sz val="11"/>
        <rFont val="ＭＳ Ｐゴシック"/>
        <family val="3"/>
        <charset val="128"/>
        <scheme val="minor"/>
      </rPr>
      <t xml:space="preserve"> counted by country/region of </t>
    </r>
    <r>
      <rPr>
        <sz val="11"/>
        <rFont val="ＭＳ Ｐゴシック"/>
        <family val="3"/>
        <charset val="128"/>
      </rPr>
      <t>the</t>
    </r>
    <r>
      <rPr>
        <sz val="11"/>
        <rFont val="ＭＳ Ｐゴシック"/>
        <family val="3"/>
        <charset val="128"/>
        <scheme val="minor"/>
      </rPr>
      <t xml:space="preserve"> head applicant.</t>
    </r>
    <phoneticPr fontId="1"/>
  </si>
  <si>
    <r>
      <t>・ The number of international applications for design registration was counted</t>
    </r>
    <r>
      <rPr>
        <sz val="11"/>
        <rFont val="ＭＳ Ｐゴシック"/>
        <family val="3"/>
        <charset val="128"/>
      </rPr>
      <t xml:space="preserve"> according to</t>
    </r>
    <r>
      <rPr>
        <sz val="11"/>
        <rFont val="ＭＳ Ｐゴシック"/>
        <family val="3"/>
        <charset val="128"/>
        <scheme val="minor"/>
      </rPr>
      <t xml:space="preserve"> the residence of </t>
    </r>
    <r>
      <rPr>
        <sz val="11"/>
        <rFont val="ＭＳ Ｐゴシック"/>
        <family val="3"/>
        <charset val="128"/>
      </rPr>
      <t>the</t>
    </r>
    <r>
      <rPr>
        <sz val="11"/>
        <rFont val="ＭＳ Ｐゴシック"/>
        <family val="3"/>
        <charset val="128"/>
        <scheme val="minor"/>
      </rPr>
      <t xml:space="preserve"> head applicant.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</si>
</sst>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FD9F6"/>
        <bgColor indexed="64"/>
      </patternFill>
    </fill>
    <fill>
      <patternFill patternType="solid">
        <fgColor rgb="FFF9C15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3" fontId="0" fillId="0" borderId="0" xfId="0" applyNumberForma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3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3" fontId="8" fillId="0" borderId="0" xfId="0" applyNumberFormat="1" applyFont="1">
      <alignment vertical="center"/>
    </xf>
    <xf numFmtId="38" fontId="5" fillId="0" borderId="1" xfId="2" applyFont="1" applyBorder="1" applyAlignment="1">
      <alignment vertical="center" wrapText="1"/>
    </xf>
    <xf numFmtId="0" fontId="5" fillId="0" borderId="0" xfId="0" quotePrefix="1" applyFont="1">
      <alignment vertical="center"/>
    </xf>
    <xf numFmtId="176" fontId="0" fillId="0" borderId="1" xfId="0" applyNumberFormat="1" applyFill="1" applyBorder="1">
      <alignment vertical="center"/>
    </xf>
    <xf numFmtId="3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9C158"/>
      <color rgb="FF9FD9F6"/>
      <color rgb="FF0AB9DF"/>
      <color rgb="FFB5B2F1"/>
      <color rgb="FF7976B5"/>
      <color rgb="FFFFE800"/>
      <color rgb="FFE3599F"/>
      <color rgb="FFFFC000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3289008550496E-2"/>
          <c:y val="6.6155657676151669E-2"/>
          <c:w val="0.83720209454622896"/>
          <c:h val="0.6830104463334210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データ!$B$10</c:f>
              <c:strCache>
                <c:ptCount val="1"/>
                <c:pt idx="0">
                  <c:v>Number of Applications for Design Registration Excluding International Applications for Design Registration
国際意匠登録出願を除く意匠登録出願件数</c:v>
                </c:pt>
              </c:strCache>
            </c:strRef>
          </c:tx>
          <c:spPr>
            <a:solidFill>
              <a:srgbClr val="F9C158"/>
            </a:solidFill>
            <a:ln>
              <a:noFill/>
            </a:ln>
            <a:effectLst/>
          </c:spPr>
          <c:invertIfNegative val="0"/>
          <c:cat>
            <c:strRef>
              <c:f>データ!$C$5:$N$5</c:f>
              <c:strCache>
                <c:ptCount val="12"/>
                <c:pt idx="0">
                  <c:v>Japan
日本</c:v>
                </c:pt>
                <c:pt idx="1">
                  <c:v>China
中国</c:v>
                </c:pt>
                <c:pt idx="2">
                  <c:v>US
米国</c:v>
                </c:pt>
                <c:pt idx="3">
                  <c:v>Germany
ドイツ</c:v>
                </c:pt>
                <c:pt idx="4">
                  <c:v>Korea
韓国</c:v>
                </c:pt>
                <c:pt idx="5">
                  <c:v>Switzer land
スイス</c:v>
                </c:pt>
                <c:pt idx="6">
                  <c:v>France
フランス</c:v>
                </c:pt>
                <c:pt idx="7">
                  <c:v>UK
英国</c:v>
                </c:pt>
                <c:pt idx="8">
                  <c:v>Italy
イタリア</c:v>
                </c:pt>
                <c:pt idx="9">
                  <c:v>Nether lands
オランダ</c:v>
                </c:pt>
                <c:pt idx="10">
                  <c:v>Taiwan
台湾</c:v>
                </c:pt>
                <c:pt idx="11">
                  <c:v>Others
その他の国・地域</c:v>
                </c:pt>
              </c:strCache>
            </c:strRef>
          </c:cat>
          <c:val>
            <c:numRef>
              <c:f>データ!$C$10:$N$10</c:f>
              <c:numCache>
                <c:formatCode>#,##0_ </c:formatCode>
                <c:ptCount val="12"/>
                <c:pt idx="1">
                  <c:v>2220</c:v>
                </c:pt>
                <c:pt idx="2">
                  <c:v>2310</c:v>
                </c:pt>
                <c:pt idx="3">
                  <c:v>241</c:v>
                </c:pt>
                <c:pt idx="4">
                  <c:v>439</c:v>
                </c:pt>
                <c:pt idx="5">
                  <c:v>266</c:v>
                </c:pt>
                <c:pt idx="6">
                  <c:v>132</c:v>
                </c:pt>
                <c:pt idx="7">
                  <c:v>236</c:v>
                </c:pt>
                <c:pt idx="8">
                  <c:v>64</c:v>
                </c:pt>
                <c:pt idx="9">
                  <c:v>91</c:v>
                </c:pt>
                <c:pt idx="10">
                  <c:v>180</c:v>
                </c:pt>
                <c:pt idx="11" formatCode="General">
                  <c:v>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6-4389-87F7-1552DED5D237}"/>
            </c:ext>
          </c:extLst>
        </c:ser>
        <c:ser>
          <c:idx val="1"/>
          <c:order val="2"/>
          <c:tx>
            <c:strRef>
              <c:f>データ!$B$9</c:f>
              <c:strCache>
                <c:ptCount val="1"/>
                <c:pt idx="0">
                  <c:v>Number of International Applications for Design Registration
国際意匠登録出願件数</c:v>
                </c:pt>
              </c:strCache>
            </c:strRef>
          </c:tx>
          <c:spPr>
            <a:solidFill>
              <a:srgbClr val="9FD9F6"/>
            </a:solidFill>
            <a:ln>
              <a:noFill/>
            </a:ln>
            <a:effectLst/>
          </c:spPr>
          <c:invertIfNegative val="0"/>
          <c:cat>
            <c:strRef>
              <c:f>データ!$C$5:$N$5</c:f>
              <c:strCache>
                <c:ptCount val="12"/>
                <c:pt idx="0">
                  <c:v>Japan
日本</c:v>
                </c:pt>
                <c:pt idx="1">
                  <c:v>China
中国</c:v>
                </c:pt>
                <c:pt idx="2">
                  <c:v>US
米国</c:v>
                </c:pt>
                <c:pt idx="3">
                  <c:v>Germany
ドイツ</c:v>
                </c:pt>
                <c:pt idx="4">
                  <c:v>Korea
韓国</c:v>
                </c:pt>
                <c:pt idx="5">
                  <c:v>Switzer land
スイス</c:v>
                </c:pt>
                <c:pt idx="6">
                  <c:v>France
フランス</c:v>
                </c:pt>
                <c:pt idx="7">
                  <c:v>UK
英国</c:v>
                </c:pt>
                <c:pt idx="8">
                  <c:v>Italy
イタリア</c:v>
                </c:pt>
                <c:pt idx="9">
                  <c:v>Nether lands
オランダ</c:v>
                </c:pt>
                <c:pt idx="10">
                  <c:v>Taiwan
台湾</c:v>
                </c:pt>
                <c:pt idx="11">
                  <c:v>Others
その他の国・地域</c:v>
                </c:pt>
              </c:strCache>
            </c:strRef>
          </c:cat>
          <c:val>
            <c:numRef>
              <c:f>データ!$C$9:$N$9</c:f>
              <c:numCache>
                <c:formatCode>General</c:formatCode>
                <c:ptCount val="12"/>
                <c:pt idx="1">
                  <c:v>857</c:v>
                </c:pt>
                <c:pt idx="2">
                  <c:v>548</c:v>
                </c:pt>
                <c:pt idx="3">
                  <c:v>610</c:v>
                </c:pt>
                <c:pt idx="4">
                  <c:v>337</c:v>
                </c:pt>
                <c:pt idx="5">
                  <c:v>444</c:v>
                </c:pt>
                <c:pt idx="6">
                  <c:v>376</c:v>
                </c:pt>
                <c:pt idx="7">
                  <c:v>108</c:v>
                </c:pt>
                <c:pt idx="8">
                  <c:v>204</c:v>
                </c:pt>
                <c:pt idx="9">
                  <c:v>139</c:v>
                </c:pt>
                <c:pt idx="10">
                  <c:v>0</c:v>
                </c:pt>
                <c:pt idx="11">
                  <c:v>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6-4389-87F7-1552DED5D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10869072"/>
        <c:axId val="410869456"/>
      </c:barChart>
      <c:barChart>
        <c:barDir val="col"/>
        <c:grouping val="stacked"/>
        <c:varyColors val="0"/>
        <c:ser>
          <c:idx val="5"/>
          <c:order val="1"/>
          <c:tx>
            <c:strRef>
              <c:f>データ!$B$8</c:f>
              <c:strCache>
                <c:ptCount val="1"/>
                <c:pt idx="0">
                  <c:v>Number of Applications for Design Registration Excluding International Applications for Design Registration
国際意匠登録出願を除く意匠登録出願件数</c:v>
                </c:pt>
              </c:strCache>
            </c:strRef>
          </c:tx>
          <c:spPr>
            <a:solidFill>
              <a:srgbClr val="F9C158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098-514A-A3EC-29BAB8F7DF16}"/>
              </c:ext>
            </c:extLst>
          </c:dPt>
          <c:cat>
            <c:strRef>
              <c:f>データ!$C$5:$N$5</c:f>
              <c:strCache>
                <c:ptCount val="12"/>
                <c:pt idx="0">
                  <c:v>Japan
日本</c:v>
                </c:pt>
                <c:pt idx="1">
                  <c:v>China
中国</c:v>
                </c:pt>
                <c:pt idx="2">
                  <c:v>US
米国</c:v>
                </c:pt>
                <c:pt idx="3">
                  <c:v>Germany
ドイツ</c:v>
                </c:pt>
                <c:pt idx="4">
                  <c:v>Korea
韓国</c:v>
                </c:pt>
                <c:pt idx="5">
                  <c:v>Switzer land
スイス</c:v>
                </c:pt>
                <c:pt idx="6">
                  <c:v>France
フランス</c:v>
                </c:pt>
                <c:pt idx="7">
                  <c:v>UK
英国</c:v>
                </c:pt>
                <c:pt idx="8">
                  <c:v>Italy
イタリア</c:v>
                </c:pt>
                <c:pt idx="9">
                  <c:v>Nether lands
オランダ</c:v>
                </c:pt>
                <c:pt idx="10">
                  <c:v>Taiwan
台湾</c:v>
                </c:pt>
                <c:pt idx="11">
                  <c:v>Others
その他の国・地域</c:v>
                </c:pt>
              </c:strCache>
            </c:strRef>
          </c:cat>
          <c:val>
            <c:numRef>
              <c:f>データ!$C$8:$N$8</c:f>
              <c:numCache>
                <c:formatCode>General</c:formatCode>
                <c:ptCount val="12"/>
                <c:pt idx="0" formatCode="#,##0">
                  <c:v>20735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26-4389-87F7-1552DED5D237}"/>
            </c:ext>
          </c:extLst>
        </c:ser>
        <c:ser>
          <c:idx val="4"/>
          <c:order val="3"/>
          <c:tx>
            <c:strRef>
              <c:f>データ!$B$7</c:f>
              <c:strCache>
                <c:ptCount val="1"/>
                <c:pt idx="0">
                  <c:v>Number of International Applications for Design Registration
国際意匠登録出願件数</c:v>
                </c:pt>
              </c:strCache>
            </c:strRef>
          </c:tx>
          <c:spPr>
            <a:solidFill>
              <a:srgbClr val="9FD9F6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63F-4065-8D73-20A76432ABC9}"/>
              </c:ext>
            </c:extLst>
          </c:dPt>
          <c:cat>
            <c:strRef>
              <c:f>データ!$C$5:$N$5</c:f>
              <c:strCache>
                <c:ptCount val="12"/>
                <c:pt idx="0">
                  <c:v>Japan
日本</c:v>
                </c:pt>
                <c:pt idx="1">
                  <c:v>China
中国</c:v>
                </c:pt>
                <c:pt idx="2">
                  <c:v>US
米国</c:v>
                </c:pt>
                <c:pt idx="3">
                  <c:v>Germany
ドイツ</c:v>
                </c:pt>
                <c:pt idx="4">
                  <c:v>Korea
韓国</c:v>
                </c:pt>
                <c:pt idx="5">
                  <c:v>Switzer land
スイス</c:v>
                </c:pt>
                <c:pt idx="6">
                  <c:v>France
フランス</c:v>
                </c:pt>
                <c:pt idx="7">
                  <c:v>UK
英国</c:v>
                </c:pt>
                <c:pt idx="8">
                  <c:v>Italy
イタリア</c:v>
                </c:pt>
                <c:pt idx="9">
                  <c:v>Nether lands
オランダ</c:v>
                </c:pt>
                <c:pt idx="10">
                  <c:v>Taiwan
台湾</c:v>
                </c:pt>
                <c:pt idx="11">
                  <c:v>Others
その他の国・地域</c:v>
                </c:pt>
              </c:strCache>
            </c:strRef>
          </c:cat>
          <c:val>
            <c:numRef>
              <c:f>データ!$C$7:$N$7</c:f>
              <c:numCache>
                <c:formatCode>General</c:formatCode>
                <c:ptCount val="12"/>
                <c:pt idx="0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26-4389-87F7-1552DED5D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10870224"/>
        <c:axId val="410869840"/>
      </c:barChart>
      <c:catAx>
        <c:axId val="410869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10869456"/>
        <c:crosses val="autoZero"/>
        <c:auto val="1"/>
        <c:lblAlgn val="ctr"/>
        <c:lblOffset val="100"/>
        <c:tickLblSkip val="1"/>
        <c:noMultiLvlLbl val="0"/>
      </c:catAx>
      <c:valAx>
        <c:axId val="410869456"/>
        <c:scaling>
          <c:orientation val="minMax"/>
          <c:max val="4500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410869072"/>
        <c:crosses val="autoZero"/>
        <c:crossBetween val="between"/>
        <c:majorUnit val="500"/>
      </c:valAx>
      <c:valAx>
        <c:axId val="410869840"/>
        <c:scaling>
          <c:orientation val="minMax"/>
          <c:max val="21000"/>
          <c:min val="16500"/>
        </c:scaling>
        <c:delete val="0"/>
        <c:axPos val="r"/>
        <c:numFmt formatCode="\ " sourceLinked="0"/>
        <c:majorTickMark val="out"/>
        <c:minorTickMark val="none"/>
        <c:tickLblPos val="nextTo"/>
        <c:spPr>
          <a:solidFill>
            <a:schemeClr val="bg1"/>
          </a:solidFill>
          <a:ln>
            <a:noFill/>
          </a:ln>
        </c:spPr>
        <c:crossAx val="410870224"/>
        <c:crosses val="max"/>
        <c:crossBetween val="between"/>
        <c:majorUnit val="500"/>
      </c:valAx>
      <c:catAx>
        <c:axId val="410870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0869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5433810425292146"/>
          <c:y val="0.25558121296143788"/>
          <c:w val="0.28974152894220878"/>
          <c:h val="0.30709323165870028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</xdr:row>
      <xdr:rowOff>17146</xdr:rowOff>
    </xdr:from>
    <xdr:to>
      <xdr:col>12</xdr:col>
      <xdr:colOff>544829</xdr:colOff>
      <xdr:row>26</xdr:row>
      <xdr:rowOff>37203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113760</xdr:colOff>
      <xdr:row>4</xdr:row>
      <xdr:rowOff>134428</xdr:rowOff>
    </xdr:from>
    <xdr:to>
      <xdr:col>1</xdr:col>
      <xdr:colOff>18509</xdr:colOff>
      <xdr:row>6</xdr:row>
      <xdr:rowOff>39178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3760" y="646621"/>
          <a:ext cx="592167" cy="246213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en-US" altLang="ja-JP" sz="1000">
              <a:solidFill>
                <a:schemeClr val="tx1"/>
              </a:solidFill>
              <a:latin typeface="+mn-ea"/>
              <a:ea typeface="+mn-ea"/>
            </a:rPr>
            <a:t>21,000</a:t>
          </a:r>
          <a:endParaRPr kumimoji="1" lang="ja-JP" altLang="en-US" sz="100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100282</xdr:colOff>
      <xdr:row>6</xdr:row>
      <xdr:rowOff>74043</xdr:rowOff>
    </xdr:from>
    <xdr:to>
      <xdr:col>1</xdr:col>
      <xdr:colOff>5031</xdr:colOff>
      <xdr:row>7</xdr:row>
      <xdr:rowOff>159768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0282" y="927699"/>
          <a:ext cx="592167" cy="256456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en-US" altLang="ja-JP" sz="1000">
              <a:solidFill>
                <a:schemeClr val="tx1"/>
              </a:solidFill>
              <a:latin typeface="+mn-ea"/>
              <a:ea typeface="+mn-ea"/>
            </a:rPr>
            <a:t>20,500</a:t>
          </a:r>
          <a:endParaRPr kumimoji="1" lang="ja-JP" altLang="en-US" sz="100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197692</xdr:colOff>
      <xdr:row>3</xdr:row>
      <xdr:rowOff>89860</xdr:rowOff>
    </xdr:from>
    <xdr:to>
      <xdr:col>1</xdr:col>
      <xdr:colOff>411043</xdr:colOff>
      <xdr:row>4</xdr:row>
      <xdr:rowOff>93587</xdr:rowOff>
    </xdr:to>
    <xdr:sp macro="" textlink="">
      <xdr:nvSpPr>
        <xdr:cNvPr id="5" name="テキスト ボックス 1">
          <a:extLst>
            <a:ext uri="{FF2B5EF4-FFF2-40B4-BE49-F238E27FC236}">
              <a16:creationId xmlns:a16="http://schemas.microsoft.com/office/drawing/2014/main" id="{91CF5EC3-F4DE-42BA-BB27-D6A1F95D7DA1}"/>
            </a:ext>
          </a:extLst>
        </xdr:cNvPr>
        <xdr:cNvSpPr txBox="1"/>
      </xdr:nvSpPr>
      <xdr:spPr>
        <a:xfrm>
          <a:off x="629013" y="602053"/>
          <a:ext cx="896275" cy="174459"/>
        </a:xfrm>
        <a:prstGeom prst="rect">
          <a:avLst/>
        </a:prstGeom>
        <a:noFill/>
      </xdr:spPr>
      <xdr:txBody>
        <a:bodyPr wrap="square" lIns="0" rIns="36000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altLang="ja-JP" sz="900">
              <a:solidFill>
                <a:sysClr val="windowText" lastClr="000000"/>
              </a:solidFill>
              <a:latin typeface="+mn-ea"/>
              <a:ea typeface="+mn-ea"/>
            </a:rPr>
            <a:t>Number / </a:t>
          </a:r>
          <a:r>
            <a:rPr lang="ja-JP" altLang="en-US" sz="900">
              <a:solidFill>
                <a:sysClr val="windowText" lastClr="000000"/>
              </a:solidFill>
              <a:latin typeface="+mn-ea"/>
              <a:ea typeface="+mn-ea"/>
            </a:rPr>
            <a:t>件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0.00897</cdr:x>
      <cdr:y>0.13785</cdr:y>
    </cdr:from>
    <cdr:to>
      <cdr:x>0.91472</cdr:x>
      <cdr:y>0.19561</cdr:y>
    </cdr:to>
    <cdr:grpSp>
      <cdr:nvGrpSpPr>
        <cdr:cNvPr id="2" name="グループ化 1">
          <a:extLst xmlns:a="http://schemas.openxmlformats.org/drawingml/2006/main">
            <a:ext uri="{FF2B5EF4-FFF2-40B4-BE49-F238E27FC236}">
              <a16:creationId xmlns:a16="http://schemas.microsoft.com/office/drawing/2014/main" id="{5E7FFC7B-A572-4A08-A86A-0C9890EA3660}"/>
            </a:ext>
          </a:extLst>
        </cdr:cNvPr>
        <cdr:cNvGrpSpPr/>
      </cdr:nvGrpSpPr>
      <cdr:grpSpPr>
        <a:xfrm xmlns:a="http://schemas.openxmlformats.org/drawingml/2006/main">
          <a:off x="84565" y="520541"/>
          <a:ext cx="8538977" cy="218110"/>
          <a:chOff x="84773" y="598940"/>
          <a:chExt cx="8559975" cy="219023"/>
        </a:xfrm>
      </cdr:grpSpPr>
      <cdr:sp macro="" textlink="">
        <cdr:nvSpPr>
          <cdr:cNvPr id="6" name="フリーフォーム 4">
            <a:extLst xmlns:a="http://schemas.openxmlformats.org/drawingml/2006/main">
              <a:ext uri="{FF2B5EF4-FFF2-40B4-BE49-F238E27FC236}">
                <a16:creationId xmlns:a16="http://schemas.microsoft.com/office/drawing/2014/main" id="{D4808148-DC43-4F7E-98D0-4441F947FB8B}"/>
              </a:ext>
            </a:extLst>
          </cdr:cNvPr>
          <cdr:cNvSpPr>
            <a:spLocks xmlns:a="http://schemas.openxmlformats.org/drawingml/2006/main" noChangeAspect="1"/>
          </cdr:cNvSpPr>
        </cdr:nvSpPr>
        <cdr:spPr>
          <a:xfrm xmlns:a="http://schemas.openxmlformats.org/drawingml/2006/main" flipV="1">
            <a:off x="84773" y="598940"/>
            <a:ext cx="8550430" cy="143449"/>
          </a:xfrm>
          <a:custGeom xmlns:a="http://schemas.openxmlformats.org/drawingml/2006/main">
            <a:avLst/>
            <a:gdLst>
              <a:gd name="connsiteX0" fmla="*/ 0 w 4157382"/>
              <a:gd name="connsiteY0" fmla="*/ 151284 h 162494"/>
              <a:gd name="connsiteX1" fmla="*/ 229720 w 4157382"/>
              <a:gd name="connsiteY1" fmla="*/ 4 h 162494"/>
              <a:gd name="connsiteX2" fmla="*/ 442632 w 4157382"/>
              <a:gd name="connsiteY2" fmla="*/ 151284 h 162494"/>
              <a:gd name="connsiteX3" fmla="*/ 644338 w 4157382"/>
              <a:gd name="connsiteY3" fmla="*/ 22416 h 162494"/>
              <a:gd name="connsiteX4" fmla="*/ 874059 w 4157382"/>
              <a:gd name="connsiteY4" fmla="*/ 156887 h 162494"/>
              <a:gd name="connsiteX5" fmla="*/ 1092573 w 4157382"/>
              <a:gd name="connsiteY5" fmla="*/ 11210 h 162494"/>
              <a:gd name="connsiteX6" fmla="*/ 1311088 w 4157382"/>
              <a:gd name="connsiteY6" fmla="*/ 151284 h 162494"/>
              <a:gd name="connsiteX7" fmla="*/ 1529603 w 4157382"/>
              <a:gd name="connsiteY7" fmla="*/ 11210 h 162494"/>
              <a:gd name="connsiteX8" fmla="*/ 1753720 w 4157382"/>
              <a:gd name="connsiteY8" fmla="*/ 162490 h 162494"/>
              <a:gd name="connsiteX9" fmla="*/ 1966632 w 4157382"/>
              <a:gd name="connsiteY9" fmla="*/ 16813 h 162494"/>
              <a:gd name="connsiteX10" fmla="*/ 2179544 w 4157382"/>
              <a:gd name="connsiteY10" fmla="*/ 145681 h 162494"/>
              <a:gd name="connsiteX11" fmla="*/ 2398059 w 4157382"/>
              <a:gd name="connsiteY11" fmla="*/ 5607 h 162494"/>
              <a:gd name="connsiteX12" fmla="*/ 2622176 w 4157382"/>
              <a:gd name="connsiteY12" fmla="*/ 145681 h 162494"/>
              <a:gd name="connsiteX13" fmla="*/ 2835088 w 4157382"/>
              <a:gd name="connsiteY13" fmla="*/ 4 h 162494"/>
              <a:gd name="connsiteX14" fmla="*/ 3059206 w 4157382"/>
              <a:gd name="connsiteY14" fmla="*/ 151284 h 162494"/>
              <a:gd name="connsiteX15" fmla="*/ 3272117 w 4157382"/>
              <a:gd name="connsiteY15" fmla="*/ 5607 h 162494"/>
              <a:gd name="connsiteX16" fmla="*/ 3507441 w 4157382"/>
              <a:gd name="connsiteY16" fmla="*/ 151284 h 162494"/>
              <a:gd name="connsiteX17" fmla="*/ 3720353 w 4157382"/>
              <a:gd name="connsiteY17" fmla="*/ 11210 h 162494"/>
              <a:gd name="connsiteX18" fmla="*/ 3933264 w 4157382"/>
              <a:gd name="connsiteY18" fmla="*/ 162490 h 162494"/>
              <a:gd name="connsiteX19" fmla="*/ 4157382 w 4157382"/>
              <a:gd name="connsiteY19" fmla="*/ 5607 h 16249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</a:cxnLst>
            <a:rect l="l" t="t" r="r" b="b"/>
            <a:pathLst>
              <a:path w="4157382" h="162494">
                <a:moveTo>
                  <a:pt x="0" y="151284"/>
                </a:moveTo>
                <a:cubicBezTo>
                  <a:pt x="77974" y="75644"/>
                  <a:pt x="155948" y="4"/>
                  <a:pt x="229720" y="4"/>
                </a:cubicBezTo>
                <a:cubicBezTo>
                  <a:pt x="303492" y="4"/>
                  <a:pt x="373529" y="147549"/>
                  <a:pt x="442632" y="151284"/>
                </a:cubicBezTo>
                <a:cubicBezTo>
                  <a:pt x="511735" y="155019"/>
                  <a:pt x="572434" y="21482"/>
                  <a:pt x="644338" y="22416"/>
                </a:cubicBezTo>
                <a:cubicBezTo>
                  <a:pt x="716242" y="23350"/>
                  <a:pt x="799353" y="158755"/>
                  <a:pt x="874059" y="156887"/>
                </a:cubicBezTo>
                <a:cubicBezTo>
                  <a:pt x="948765" y="155019"/>
                  <a:pt x="1019735" y="12144"/>
                  <a:pt x="1092573" y="11210"/>
                </a:cubicBezTo>
                <a:cubicBezTo>
                  <a:pt x="1165411" y="10276"/>
                  <a:pt x="1238250" y="151284"/>
                  <a:pt x="1311088" y="151284"/>
                </a:cubicBezTo>
                <a:cubicBezTo>
                  <a:pt x="1383926" y="151284"/>
                  <a:pt x="1455831" y="9342"/>
                  <a:pt x="1529603" y="11210"/>
                </a:cubicBezTo>
                <a:cubicBezTo>
                  <a:pt x="1603375" y="13078"/>
                  <a:pt x="1680882" y="161556"/>
                  <a:pt x="1753720" y="162490"/>
                </a:cubicBezTo>
                <a:cubicBezTo>
                  <a:pt x="1826558" y="163424"/>
                  <a:pt x="1895661" y="19614"/>
                  <a:pt x="1966632" y="16813"/>
                </a:cubicBezTo>
                <a:cubicBezTo>
                  <a:pt x="2037603" y="14012"/>
                  <a:pt x="2107640" y="147549"/>
                  <a:pt x="2179544" y="145681"/>
                </a:cubicBezTo>
                <a:cubicBezTo>
                  <a:pt x="2251448" y="143813"/>
                  <a:pt x="2324287" y="5607"/>
                  <a:pt x="2398059" y="5607"/>
                </a:cubicBezTo>
                <a:cubicBezTo>
                  <a:pt x="2471831" y="5607"/>
                  <a:pt x="2549338" y="146615"/>
                  <a:pt x="2622176" y="145681"/>
                </a:cubicBezTo>
                <a:cubicBezTo>
                  <a:pt x="2695014" y="144747"/>
                  <a:pt x="2762250" y="-930"/>
                  <a:pt x="2835088" y="4"/>
                </a:cubicBezTo>
                <a:cubicBezTo>
                  <a:pt x="2907926" y="938"/>
                  <a:pt x="2986368" y="150350"/>
                  <a:pt x="3059206" y="151284"/>
                </a:cubicBezTo>
                <a:cubicBezTo>
                  <a:pt x="3132044" y="152218"/>
                  <a:pt x="3197411" y="5607"/>
                  <a:pt x="3272117" y="5607"/>
                </a:cubicBezTo>
                <a:cubicBezTo>
                  <a:pt x="3346823" y="5607"/>
                  <a:pt x="3432735" y="150350"/>
                  <a:pt x="3507441" y="151284"/>
                </a:cubicBezTo>
                <a:cubicBezTo>
                  <a:pt x="3582147" y="152218"/>
                  <a:pt x="3649383" y="9342"/>
                  <a:pt x="3720353" y="11210"/>
                </a:cubicBezTo>
                <a:cubicBezTo>
                  <a:pt x="3791323" y="13078"/>
                  <a:pt x="3860426" y="163424"/>
                  <a:pt x="3933264" y="162490"/>
                </a:cubicBezTo>
                <a:cubicBezTo>
                  <a:pt x="4006102" y="161556"/>
                  <a:pt x="4081742" y="83581"/>
                  <a:pt x="4157382" y="5607"/>
                </a:cubicBezTo>
              </a:path>
            </a:pathLst>
          </a:custGeom>
          <a:noFill xmlns:a="http://schemas.openxmlformats.org/drawingml/2006/main"/>
          <a:ln xmlns:a="http://schemas.openxmlformats.org/drawingml/2006/main" w="3175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kumimoji="1" lang="ja-JP" altLang="en-US" sz="1100"/>
          </a:p>
        </cdr:txBody>
      </cdr:sp>
      <cdr:sp macro="" textlink="">
        <cdr:nvSpPr>
          <cdr:cNvPr id="7" name="フリーフォーム 5">
            <a:extLst xmlns:a="http://schemas.openxmlformats.org/drawingml/2006/main">
              <a:ext uri="{FF2B5EF4-FFF2-40B4-BE49-F238E27FC236}">
                <a16:creationId xmlns:a16="http://schemas.microsoft.com/office/drawing/2014/main" id="{05A516F5-356D-4A79-B175-3AC635F55375}"/>
              </a:ext>
            </a:extLst>
          </cdr:cNvPr>
          <cdr:cNvSpPr>
            <a:spLocks xmlns:a="http://schemas.openxmlformats.org/drawingml/2006/main" noChangeAspect="1"/>
          </cdr:cNvSpPr>
        </cdr:nvSpPr>
        <cdr:spPr>
          <a:xfrm xmlns:a="http://schemas.openxmlformats.org/drawingml/2006/main" flipV="1">
            <a:off x="94318" y="674513"/>
            <a:ext cx="8550430" cy="143450"/>
          </a:xfrm>
          <a:custGeom xmlns:a="http://schemas.openxmlformats.org/drawingml/2006/main">
            <a:avLst/>
            <a:gdLst>
              <a:gd name="connsiteX0" fmla="*/ 0 w 4157382"/>
              <a:gd name="connsiteY0" fmla="*/ 151284 h 162494"/>
              <a:gd name="connsiteX1" fmla="*/ 229720 w 4157382"/>
              <a:gd name="connsiteY1" fmla="*/ 4 h 162494"/>
              <a:gd name="connsiteX2" fmla="*/ 442632 w 4157382"/>
              <a:gd name="connsiteY2" fmla="*/ 151284 h 162494"/>
              <a:gd name="connsiteX3" fmla="*/ 644338 w 4157382"/>
              <a:gd name="connsiteY3" fmla="*/ 22416 h 162494"/>
              <a:gd name="connsiteX4" fmla="*/ 874059 w 4157382"/>
              <a:gd name="connsiteY4" fmla="*/ 156887 h 162494"/>
              <a:gd name="connsiteX5" fmla="*/ 1092573 w 4157382"/>
              <a:gd name="connsiteY5" fmla="*/ 11210 h 162494"/>
              <a:gd name="connsiteX6" fmla="*/ 1311088 w 4157382"/>
              <a:gd name="connsiteY6" fmla="*/ 151284 h 162494"/>
              <a:gd name="connsiteX7" fmla="*/ 1529603 w 4157382"/>
              <a:gd name="connsiteY7" fmla="*/ 11210 h 162494"/>
              <a:gd name="connsiteX8" fmla="*/ 1753720 w 4157382"/>
              <a:gd name="connsiteY8" fmla="*/ 162490 h 162494"/>
              <a:gd name="connsiteX9" fmla="*/ 1966632 w 4157382"/>
              <a:gd name="connsiteY9" fmla="*/ 16813 h 162494"/>
              <a:gd name="connsiteX10" fmla="*/ 2179544 w 4157382"/>
              <a:gd name="connsiteY10" fmla="*/ 145681 h 162494"/>
              <a:gd name="connsiteX11" fmla="*/ 2398059 w 4157382"/>
              <a:gd name="connsiteY11" fmla="*/ 5607 h 162494"/>
              <a:gd name="connsiteX12" fmla="*/ 2622176 w 4157382"/>
              <a:gd name="connsiteY12" fmla="*/ 145681 h 162494"/>
              <a:gd name="connsiteX13" fmla="*/ 2835088 w 4157382"/>
              <a:gd name="connsiteY13" fmla="*/ 4 h 162494"/>
              <a:gd name="connsiteX14" fmla="*/ 3059206 w 4157382"/>
              <a:gd name="connsiteY14" fmla="*/ 151284 h 162494"/>
              <a:gd name="connsiteX15" fmla="*/ 3272117 w 4157382"/>
              <a:gd name="connsiteY15" fmla="*/ 5607 h 162494"/>
              <a:gd name="connsiteX16" fmla="*/ 3507441 w 4157382"/>
              <a:gd name="connsiteY16" fmla="*/ 151284 h 162494"/>
              <a:gd name="connsiteX17" fmla="*/ 3720353 w 4157382"/>
              <a:gd name="connsiteY17" fmla="*/ 11210 h 162494"/>
              <a:gd name="connsiteX18" fmla="*/ 3933264 w 4157382"/>
              <a:gd name="connsiteY18" fmla="*/ 162490 h 162494"/>
              <a:gd name="connsiteX19" fmla="*/ 4157382 w 4157382"/>
              <a:gd name="connsiteY19" fmla="*/ 5607 h 16249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</a:cxnLst>
            <a:rect l="l" t="t" r="r" b="b"/>
            <a:pathLst>
              <a:path w="4157382" h="162494">
                <a:moveTo>
                  <a:pt x="0" y="151284"/>
                </a:moveTo>
                <a:cubicBezTo>
                  <a:pt x="77974" y="75644"/>
                  <a:pt x="155948" y="4"/>
                  <a:pt x="229720" y="4"/>
                </a:cubicBezTo>
                <a:cubicBezTo>
                  <a:pt x="303492" y="4"/>
                  <a:pt x="373529" y="147549"/>
                  <a:pt x="442632" y="151284"/>
                </a:cubicBezTo>
                <a:cubicBezTo>
                  <a:pt x="511735" y="155019"/>
                  <a:pt x="572434" y="21482"/>
                  <a:pt x="644338" y="22416"/>
                </a:cubicBezTo>
                <a:cubicBezTo>
                  <a:pt x="716242" y="23350"/>
                  <a:pt x="799353" y="158755"/>
                  <a:pt x="874059" y="156887"/>
                </a:cubicBezTo>
                <a:cubicBezTo>
                  <a:pt x="948765" y="155019"/>
                  <a:pt x="1019735" y="12144"/>
                  <a:pt x="1092573" y="11210"/>
                </a:cubicBezTo>
                <a:cubicBezTo>
                  <a:pt x="1165411" y="10276"/>
                  <a:pt x="1238250" y="151284"/>
                  <a:pt x="1311088" y="151284"/>
                </a:cubicBezTo>
                <a:cubicBezTo>
                  <a:pt x="1383926" y="151284"/>
                  <a:pt x="1455831" y="9342"/>
                  <a:pt x="1529603" y="11210"/>
                </a:cubicBezTo>
                <a:cubicBezTo>
                  <a:pt x="1603375" y="13078"/>
                  <a:pt x="1680882" y="161556"/>
                  <a:pt x="1753720" y="162490"/>
                </a:cubicBezTo>
                <a:cubicBezTo>
                  <a:pt x="1826558" y="163424"/>
                  <a:pt x="1895661" y="19614"/>
                  <a:pt x="1966632" y="16813"/>
                </a:cubicBezTo>
                <a:cubicBezTo>
                  <a:pt x="2037603" y="14012"/>
                  <a:pt x="2107640" y="147549"/>
                  <a:pt x="2179544" y="145681"/>
                </a:cubicBezTo>
                <a:cubicBezTo>
                  <a:pt x="2251448" y="143813"/>
                  <a:pt x="2324287" y="5607"/>
                  <a:pt x="2398059" y="5607"/>
                </a:cubicBezTo>
                <a:cubicBezTo>
                  <a:pt x="2471831" y="5607"/>
                  <a:pt x="2549338" y="146615"/>
                  <a:pt x="2622176" y="145681"/>
                </a:cubicBezTo>
                <a:cubicBezTo>
                  <a:pt x="2695014" y="144747"/>
                  <a:pt x="2762250" y="-930"/>
                  <a:pt x="2835088" y="4"/>
                </a:cubicBezTo>
                <a:cubicBezTo>
                  <a:pt x="2907926" y="938"/>
                  <a:pt x="2986368" y="150350"/>
                  <a:pt x="3059206" y="151284"/>
                </a:cubicBezTo>
                <a:cubicBezTo>
                  <a:pt x="3132044" y="152218"/>
                  <a:pt x="3197411" y="5607"/>
                  <a:pt x="3272117" y="5607"/>
                </a:cubicBezTo>
                <a:cubicBezTo>
                  <a:pt x="3346823" y="5607"/>
                  <a:pt x="3432735" y="150350"/>
                  <a:pt x="3507441" y="151284"/>
                </a:cubicBezTo>
                <a:cubicBezTo>
                  <a:pt x="3582147" y="152218"/>
                  <a:pt x="3649383" y="9342"/>
                  <a:pt x="3720353" y="11210"/>
                </a:cubicBezTo>
                <a:cubicBezTo>
                  <a:pt x="3791323" y="13078"/>
                  <a:pt x="3860426" y="163424"/>
                  <a:pt x="3933264" y="162490"/>
                </a:cubicBezTo>
                <a:cubicBezTo>
                  <a:pt x="4006102" y="161556"/>
                  <a:pt x="4081742" y="83581"/>
                  <a:pt x="4157382" y="5607"/>
                </a:cubicBezTo>
              </a:path>
            </a:pathLst>
          </a:custGeom>
          <a:noFill xmlns:a="http://schemas.openxmlformats.org/drawingml/2006/main"/>
          <a:ln xmlns:a="http://schemas.openxmlformats.org/drawingml/2006/main" w="3175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kumimoji="1" lang="ja-JP" altLang="en-US" sz="1100"/>
          </a:p>
        </cdr:txBody>
      </cdr:sp>
    </cdr:grp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tabSelected="1" zoomScale="106" zoomScaleNormal="85" workbookViewId="0"/>
  </sheetViews>
  <sheetFormatPr defaultColWidth="8.875" defaultRowHeight="13.5" x14ac:dyDescent="0.15"/>
  <cols>
    <col min="1" max="1" width="9" customWidth="1"/>
    <col min="2" max="2" width="20.125" customWidth="1"/>
  </cols>
  <sheetData>
    <row r="1" spans="1:2" x14ac:dyDescent="0.15">
      <c r="B1" s="6" t="s">
        <v>23</v>
      </c>
    </row>
    <row r="2" spans="1:2" x14ac:dyDescent="0.15">
      <c r="B2" s="6" t="s">
        <v>22</v>
      </c>
    </row>
    <row r="3" spans="1:2" x14ac:dyDescent="0.15">
      <c r="A3" s="6"/>
      <c r="B3" s="6"/>
    </row>
    <row r="4" spans="1:2" x14ac:dyDescent="0.15">
      <c r="B4" s="4"/>
    </row>
    <row r="28" spans="2:14" ht="40.5" x14ac:dyDescent="0.15">
      <c r="B28" s="11"/>
      <c r="C28" s="10" t="s">
        <v>4</v>
      </c>
      <c r="D28" s="10" t="s">
        <v>5</v>
      </c>
      <c r="E28" s="10" t="s">
        <v>6</v>
      </c>
      <c r="F28" s="10" t="s">
        <v>8</v>
      </c>
      <c r="G28" s="10" t="s">
        <v>21</v>
      </c>
      <c r="H28" s="10" t="s">
        <v>7</v>
      </c>
      <c r="I28" s="10" t="s">
        <v>10</v>
      </c>
      <c r="J28" s="10" t="s">
        <v>11</v>
      </c>
      <c r="K28" s="10" t="s">
        <v>12</v>
      </c>
      <c r="L28" s="10" t="s">
        <v>9</v>
      </c>
      <c r="M28" s="10" t="s">
        <v>13</v>
      </c>
      <c r="N28" s="10" t="s">
        <v>14</v>
      </c>
    </row>
    <row r="29" spans="2:14" ht="33.75" x14ac:dyDescent="0.15">
      <c r="B29" s="19" t="s">
        <v>16</v>
      </c>
      <c r="C29" s="7">
        <f>C30+C31</f>
        <v>20817</v>
      </c>
      <c r="D29" s="7">
        <f t="shared" ref="D29:N29" si="0">D30+D31</f>
        <v>3077</v>
      </c>
      <c r="E29" s="7">
        <f t="shared" si="0"/>
        <v>2858</v>
      </c>
      <c r="F29" s="7">
        <f t="shared" si="0"/>
        <v>851</v>
      </c>
      <c r="G29" s="7">
        <f t="shared" si="0"/>
        <v>776</v>
      </c>
      <c r="H29" s="7">
        <f t="shared" si="0"/>
        <v>710</v>
      </c>
      <c r="I29" s="7">
        <f t="shared" si="0"/>
        <v>508</v>
      </c>
      <c r="J29" s="7">
        <f t="shared" si="0"/>
        <v>344</v>
      </c>
      <c r="K29" s="7">
        <f t="shared" si="0"/>
        <v>268</v>
      </c>
      <c r="L29" s="7">
        <f t="shared" si="0"/>
        <v>230</v>
      </c>
      <c r="M29" s="7">
        <f t="shared" si="0"/>
        <v>180</v>
      </c>
      <c r="N29" s="7">
        <f t="shared" si="0"/>
        <v>1128</v>
      </c>
    </row>
    <row r="30" spans="2:14" ht="45" x14ac:dyDescent="0.15">
      <c r="B30" s="20" t="s">
        <v>3</v>
      </c>
      <c r="C30" s="8">
        <f>データ!C7</f>
        <v>82</v>
      </c>
      <c r="D30" s="8">
        <f>データ!D9</f>
        <v>857</v>
      </c>
      <c r="E30" s="8">
        <f>データ!E9</f>
        <v>548</v>
      </c>
      <c r="F30" s="8">
        <f>データ!F9</f>
        <v>610</v>
      </c>
      <c r="G30" s="8">
        <f>データ!G9</f>
        <v>337</v>
      </c>
      <c r="H30" s="8">
        <f>データ!H9</f>
        <v>444</v>
      </c>
      <c r="I30" s="8">
        <f>データ!I9</f>
        <v>376</v>
      </c>
      <c r="J30" s="8">
        <f>データ!J9</f>
        <v>108</v>
      </c>
      <c r="K30" s="8">
        <f>データ!K9</f>
        <v>204</v>
      </c>
      <c r="L30" s="8">
        <f>データ!L9</f>
        <v>139</v>
      </c>
      <c r="M30" s="8">
        <f>データ!M9</f>
        <v>0</v>
      </c>
      <c r="N30" s="8">
        <f>データ!N9</f>
        <v>455</v>
      </c>
    </row>
    <row r="31" spans="2:14" ht="67.5" x14ac:dyDescent="0.15">
      <c r="B31" s="21" t="s">
        <v>17</v>
      </c>
      <c r="C31" s="7">
        <f>データ!C8</f>
        <v>20735</v>
      </c>
      <c r="D31" s="13">
        <f>データ!D10</f>
        <v>2220</v>
      </c>
      <c r="E31" s="13">
        <f>データ!E10</f>
        <v>2310</v>
      </c>
      <c r="F31" s="8">
        <f>データ!F10</f>
        <v>241</v>
      </c>
      <c r="G31" s="8">
        <f>データ!G10</f>
        <v>439</v>
      </c>
      <c r="H31" s="8">
        <f>データ!H10</f>
        <v>266</v>
      </c>
      <c r="I31" s="8">
        <f>データ!I10</f>
        <v>132</v>
      </c>
      <c r="J31" s="8">
        <f>データ!J10</f>
        <v>236</v>
      </c>
      <c r="K31" s="8">
        <f>データ!K10</f>
        <v>64</v>
      </c>
      <c r="L31" s="8">
        <f>データ!L10</f>
        <v>91</v>
      </c>
      <c r="M31" s="8">
        <f>データ!M10</f>
        <v>180</v>
      </c>
      <c r="N31" s="8">
        <f>データ!N10</f>
        <v>673</v>
      </c>
    </row>
    <row r="33" spans="2:3" x14ac:dyDescent="0.15">
      <c r="B33" s="6" t="s">
        <v>18</v>
      </c>
    </row>
    <row r="34" spans="2:3" x14ac:dyDescent="0.15">
      <c r="B34" s="14" t="s">
        <v>24</v>
      </c>
    </row>
    <row r="35" spans="2:3" x14ac:dyDescent="0.15">
      <c r="B35" s="14" t="s">
        <v>25</v>
      </c>
    </row>
    <row r="36" spans="2:3" x14ac:dyDescent="0.15">
      <c r="B36" s="1"/>
    </row>
    <row r="37" spans="2:3" x14ac:dyDescent="0.15">
      <c r="B37" t="s">
        <v>0</v>
      </c>
      <c r="C37" s="2"/>
    </row>
    <row r="38" spans="2:3" x14ac:dyDescent="0.15">
      <c r="B38" s="3" t="s">
        <v>2</v>
      </c>
    </row>
    <row r="39" spans="2:3" x14ac:dyDescent="0.15">
      <c r="B39" t="s">
        <v>1</v>
      </c>
    </row>
    <row r="40" spans="2:3" x14ac:dyDescent="0.15">
      <c r="B40" s="1"/>
    </row>
    <row r="41" spans="2:3" x14ac:dyDescent="0.15">
      <c r="B41" s="1"/>
    </row>
  </sheetData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O12"/>
  <sheetViews>
    <sheetView zoomScale="96" zoomScaleNormal="96" workbookViewId="0">
      <selection activeCell="O10" sqref="O10"/>
    </sheetView>
  </sheetViews>
  <sheetFormatPr defaultColWidth="8.875" defaultRowHeight="13.5" x14ac:dyDescent="0.15"/>
  <cols>
    <col min="1" max="1" width="9" customWidth="1"/>
    <col min="2" max="2" width="35.375" customWidth="1"/>
    <col min="3" max="14" width="9" customWidth="1"/>
  </cols>
  <sheetData>
    <row r="5" spans="2:15" ht="40.5" x14ac:dyDescent="0.15">
      <c r="B5" s="9"/>
      <c r="C5" s="10" t="s">
        <v>4</v>
      </c>
      <c r="D5" s="10" t="s">
        <v>5</v>
      </c>
      <c r="E5" s="10" t="s">
        <v>6</v>
      </c>
      <c r="F5" s="10" t="s">
        <v>8</v>
      </c>
      <c r="G5" s="10" t="s">
        <v>21</v>
      </c>
      <c r="H5" s="10" t="s">
        <v>7</v>
      </c>
      <c r="I5" s="10" t="s">
        <v>10</v>
      </c>
      <c r="J5" s="10" t="s">
        <v>11</v>
      </c>
      <c r="K5" s="10" t="s">
        <v>12</v>
      </c>
      <c r="L5" s="10" t="s">
        <v>9</v>
      </c>
      <c r="M5" s="10" t="s">
        <v>13</v>
      </c>
      <c r="N5" s="10" t="s">
        <v>14</v>
      </c>
    </row>
    <row r="6" spans="2:15" ht="27" x14ac:dyDescent="0.15">
      <c r="B6" s="8" t="s">
        <v>15</v>
      </c>
      <c r="C6" s="15">
        <v>20817</v>
      </c>
      <c r="D6" s="15">
        <v>3077</v>
      </c>
      <c r="E6" s="15">
        <v>2858</v>
      </c>
      <c r="F6" s="15">
        <v>851</v>
      </c>
      <c r="G6" s="15">
        <v>776</v>
      </c>
      <c r="H6" s="15">
        <v>710</v>
      </c>
      <c r="I6" s="15">
        <v>508</v>
      </c>
      <c r="J6" s="15">
        <v>344</v>
      </c>
      <c r="K6" s="15">
        <v>268</v>
      </c>
      <c r="L6" s="15">
        <v>230</v>
      </c>
      <c r="M6" s="15">
        <v>180</v>
      </c>
      <c r="N6" s="16">
        <v>1128</v>
      </c>
      <c r="O6" s="2"/>
    </row>
    <row r="7" spans="2:15" ht="40.5" x14ac:dyDescent="0.15">
      <c r="B7" s="8" t="s">
        <v>3</v>
      </c>
      <c r="C7" s="17">
        <v>82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2:15" ht="54" x14ac:dyDescent="0.15">
      <c r="B8" s="8" t="s">
        <v>19</v>
      </c>
      <c r="C8" s="16">
        <v>20735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2:15" ht="40.5" x14ac:dyDescent="0.15">
      <c r="B9" s="8" t="s">
        <v>3</v>
      </c>
      <c r="C9" s="17"/>
      <c r="D9" s="18">
        <v>857</v>
      </c>
      <c r="E9" s="18">
        <v>548</v>
      </c>
      <c r="F9" s="18">
        <v>610</v>
      </c>
      <c r="G9" s="18">
        <v>337</v>
      </c>
      <c r="H9" s="18">
        <v>444</v>
      </c>
      <c r="I9" s="18">
        <v>376</v>
      </c>
      <c r="J9" s="18">
        <v>108</v>
      </c>
      <c r="K9" s="18">
        <v>204</v>
      </c>
      <c r="L9" s="18">
        <v>139</v>
      </c>
      <c r="M9" s="18">
        <v>0</v>
      </c>
      <c r="N9" s="17">
        <v>455</v>
      </c>
    </row>
    <row r="10" spans="2:15" ht="54" x14ac:dyDescent="0.15">
      <c r="B10" s="8" t="s">
        <v>20</v>
      </c>
      <c r="C10" s="16"/>
      <c r="D10" s="15">
        <v>2220</v>
      </c>
      <c r="E10" s="15">
        <v>2310</v>
      </c>
      <c r="F10" s="15">
        <v>241</v>
      </c>
      <c r="G10" s="15">
        <v>439</v>
      </c>
      <c r="H10" s="15">
        <v>266</v>
      </c>
      <c r="I10" s="15">
        <v>132</v>
      </c>
      <c r="J10" s="15">
        <v>236</v>
      </c>
      <c r="K10" s="15">
        <v>64</v>
      </c>
      <c r="L10" s="15">
        <v>91</v>
      </c>
      <c r="M10" s="15">
        <v>180</v>
      </c>
      <c r="N10" s="17">
        <v>673</v>
      </c>
      <c r="O10" s="12"/>
    </row>
    <row r="12" spans="2:15" x14ac:dyDescent="0.15">
      <c r="B12" s="5"/>
    </row>
  </sheetData>
  <phoneticPr fontId="1"/>
  <pageMargins left="0.7" right="0.7" top="0.75" bottom="0.75" header="0.3" footer="0.3"/>
  <pageSetup paperSize="11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1-1-19図 2023年における出願人国籍・地域別意匠登録出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2024-09-11T04:14:07Z</dcterms:created>
  <dcterms:modified xsi:type="dcterms:W3CDTF">2024-09-11T04:14:14Z</dcterms:modified>
</cp:coreProperties>
</file>