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4" documentId="13_ncr:1_{EBB545AB-031C-4540-9600-475A408B91AA}" xr6:coauthVersionLast="47" xr6:coauthVersionMax="47" xr10:uidLastSave="{D1D033A5-8D97-4BFD-9982-D5262105DCC0}"/>
  <bookViews>
    <workbookView xWindow="-120" yWindow="-120" windowWidth="29040" windowHeight="15720" xr2:uid="{00000000-000D-0000-FFFF-FFFF00000000}"/>
  </bookViews>
  <sheets>
    <sheet name="1-1-4図 出願年別特許登録件数等" sheetId="4" r:id="rId1"/>
    <sheet name="デー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K20" i="2" s="1"/>
  <c r="J20" i="2"/>
  <c r="I19" i="2"/>
  <c r="I20" i="2" s="1"/>
  <c r="J19" i="2"/>
  <c r="B19" i="2"/>
  <c r="C19" i="2"/>
  <c r="D19" i="2"/>
  <c r="E19" i="2"/>
  <c r="F19" i="2"/>
  <c r="G19" i="2"/>
  <c r="H19" i="2"/>
</calcChain>
</file>

<file path=xl/sharedStrings.xml><?xml version="1.0" encoding="utf-8"?>
<sst xmlns="http://schemas.openxmlformats.org/spreadsheetml/2006/main" count="23" uniqueCount="17">
  <si>
    <r>
      <t xml:space="preserve">Figure 1-1-4: </t>
    </r>
    <r>
      <rPr>
        <sz val="11"/>
        <rFont val="ＭＳ Ｐゴシック"/>
        <family val="3"/>
        <charset val="128"/>
      </rPr>
      <t>Number of Patent Registrations, etc. by Filing Year</t>
    </r>
    <phoneticPr fontId="4"/>
  </si>
  <si>
    <t>1-1-4図：出願年別特許登録件数等</t>
  </si>
  <si>
    <t>Number of Patent Applications
特許出願件数</t>
    <phoneticPr fontId="4"/>
  </si>
  <si>
    <t>Number of Requests for Examination
審査請求件数</t>
    <phoneticPr fontId="4"/>
  </si>
  <si>
    <t>Number of Patent Registrations
特許登録件数</t>
    <phoneticPr fontId="4"/>
  </si>
  <si>
    <t>Note:</t>
  </si>
  <si>
    <t>備考:</t>
    <phoneticPr fontId="4"/>
  </si>
  <si>
    <t>・出願年別特許登録件数等は、特許権の存続期間の延長登録の出願の件数は含まれない件数。</t>
    <phoneticPr fontId="4"/>
  </si>
  <si>
    <t>Number of Pending Examinations, Appeals against Examiners' Decisions of Refusal, and Other Status
審査・拒絶査定不服審判係属中等件数</t>
    <phoneticPr fontId="4"/>
  </si>
  <si>
    <t>Patent Registration Rate
特許登録率</t>
    <phoneticPr fontId="4"/>
  </si>
  <si>
    <t>Number of Patent 
特許登録件数</t>
    <phoneticPr fontId="4"/>
  </si>
  <si>
    <r>
      <t>Number of Pending Examinations, Appeals against Examiner</t>
    </r>
    <r>
      <rPr>
        <sz val="11"/>
        <rFont val="ＭＳ Ｐゴシック"/>
        <family val="3"/>
        <charset val="128"/>
      </rPr>
      <t>s' Decisions of Refusal, and Other Status
審査・拒絶査定不服審判係属中等件数</t>
    </r>
    <phoneticPr fontId="4"/>
  </si>
  <si>
    <r>
      <t xml:space="preserve">・ The number of patent registrations, etc. by filing year does not include </t>
    </r>
    <r>
      <rPr>
        <sz val="11"/>
        <rFont val="ＭＳ Ｐゴシック"/>
        <family val="3"/>
        <charset val="128"/>
      </rPr>
      <t>the number of applications for registration of extension of the duration of a right.</t>
    </r>
    <phoneticPr fontId="4"/>
  </si>
  <si>
    <r>
      <t>・ The number of patent registrations by filing year is a provisional figure as of</t>
    </r>
    <r>
      <rPr>
        <sz val="11"/>
        <rFont val="ＭＳ Ｐゴシック"/>
        <family val="3"/>
        <charset val="128"/>
      </rPr>
      <t xml:space="preserve"> , 2025.</t>
    </r>
    <phoneticPr fontId="4"/>
  </si>
  <si>
    <r>
      <t>・ The numbers of requests for examination by filing year in applications from 202</t>
    </r>
    <r>
      <rPr>
        <sz val="11"/>
        <rFont val="ＭＳ Ｐゴシック"/>
        <family val="3"/>
        <charset val="128"/>
      </rPr>
      <t xml:space="preserve">2 to 2024 are provisional figures as of March 3, 2025. </t>
    </r>
    <phoneticPr fontId="4"/>
  </si>
  <si>
    <r>
      <t>・出願年別特許登録件数は、202</t>
    </r>
    <r>
      <rPr>
        <sz val="11"/>
        <rFont val="ＭＳ Ｐゴシック"/>
        <family val="3"/>
        <charset val="128"/>
      </rPr>
      <t>5年3月3日時点での暫定値。</t>
    </r>
    <phoneticPr fontId="4"/>
  </si>
  <si>
    <r>
      <t>・202</t>
    </r>
    <r>
      <rPr>
        <sz val="11"/>
        <rFont val="ＭＳ Ｐゴシック"/>
        <family val="3"/>
        <charset val="128"/>
      </rPr>
      <t>2年から2024年の出願における出願年別審査請求件数は、2025年3月3日時点での暫定値。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</si>
</sst>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8CC66D"/>
        <bgColor indexed="64"/>
      </patternFill>
    </fill>
    <fill>
      <patternFill patternType="solid">
        <fgColor rgb="FF9FD9F6"/>
        <bgColor indexed="64"/>
      </patternFill>
    </fill>
    <fill>
      <patternFill patternType="solid">
        <fgColor rgb="FFF9C15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38" fontId="0" fillId="0" borderId="1" xfId="4" applyFont="1" applyFill="1" applyBorder="1">
      <alignment vertical="center"/>
    </xf>
    <xf numFmtId="177" fontId="0" fillId="0" borderId="0" xfId="0" applyNumberFormat="1">
      <alignment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8" fontId="3" fillId="6" borderId="1" xfId="4" applyFont="1" applyFill="1" applyBorder="1">
      <alignment vertical="center"/>
    </xf>
    <xf numFmtId="0" fontId="0" fillId="6" borderId="1" xfId="0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</cellStyles>
  <dxfs count="0"/>
  <tableStyles count="0" defaultTableStyle="TableStyleMedium2" defaultPivotStyle="PivotStyleLight16"/>
  <colors>
    <mruColors>
      <color rgb="FFF9C158"/>
      <color rgb="FF9FD9F6"/>
      <color rgb="FF8CC66D"/>
      <color rgb="FFF19EC2"/>
      <color rgb="FFFF7C80"/>
      <color rgb="FF00CCFF"/>
      <color rgb="FF68F0FE"/>
      <color rgb="FFFF9933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71940671845556E-2"/>
          <c:y val="0.14816828930866399"/>
          <c:w val="0.7010283781641391"/>
          <c:h val="0.690446157267593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データ!$A$3</c:f>
              <c:strCache>
                <c:ptCount val="1"/>
                <c:pt idx="0">
                  <c:v>Number of Patent Registrations
特許登録件数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cat>
            <c:numRef>
              <c:f>データ!$B$2:$N$2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データ!$B$3:$N$3</c:f>
              <c:numCache>
                <c:formatCode>General</c:formatCode>
                <c:ptCount val="13"/>
                <c:pt idx="0">
                  <c:v>173310</c:v>
                </c:pt>
                <c:pt idx="1">
                  <c:v>175937</c:v>
                </c:pt>
                <c:pt idx="2">
                  <c:v>183572</c:v>
                </c:pt>
                <c:pt idx="3">
                  <c:v>183856</c:v>
                </c:pt>
                <c:pt idx="4">
                  <c:v>185461</c:v>
                </c:pt>
                <c:pt idx="5">
                  <c:v>183167</c:v>
                </c:pt>
                <c:pt idx="6">
                  <c:v>184033</c:v>
                </c:pt>
                <c:pt idx="7">
                  <c:v>185819</c:v>
                </c:pt>
                <c:pt idx="8">
                  <c:v>184533</c:v>
                </c:pt>
                <c:pt idx="9">
                  <c:v>186400</c:v>
                </c:pt>
                <c:pt idx="10">
                  <c:v>171600</c:v>
                </c:pt>
                <c:pt idx="11">
                  <c:v>126607</c:v>
                </c:pt>
                <c:pt idx="12">
                  <c:v>84141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43C-A79C-0708FC077E29}"/>
            </c:ext>
          </c:extLst>
        </c:ser>
        <c:ser>
          <c:idx val="2"/>
          <c:order val="1"/>
          <c:tx>
            <c:strRef>
              <c:f>データ!$A$4</c:f>
              <c:strCache>
                <c:ptCount val="1"/>
                <c:pt idx="0">
                  <c:v>Number of Pending Examinations, Appeals against Examiners' Decisions of Refusal, and Other Status
審査・拒絶査定不服審判係属中等件数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データ!$B$4:$N$4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43</c:v>
                </c:pt>
                <c:pt idx="8">
                  <c:v>440</c:v>
                </c:pt>
                <c:pt idx="9">
                  <c:v>2231</c:v>
                </c:pt>
                <c:pt idx="10">
                  <c:v>8956</c:v>
                </c:pt>
                <c:pt idx="11">
                  <c:v>65871</c:v>
                </c:pt>
                <c:pt idx="12">
                  <c:v>73056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43C-A79C-0708FC077E29}"/>
            </c:ext>
          </c:extLst>
        </c:ser>
        <c:ser>
          <c:idx val="3"/>
          <c:order val="2"/>
          <c:tx>
            <c:strRef>
              <c:f>データ!$A$5</c:f>
              <c:strCache>
                <c:ptCount val="1"/>
                <c:pt idx="0">
                  <c:v>Number of Requests for Examination
審査請求件数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cat>
            <c:numRef>
              <c:f>データ!$B$2:$N$2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データ!$B$5:$N$5</c:f>
              <c:numCache>
                <c:formatCode>General</c:formatCode>
                <c:ptCount val="13"/>
                <c:pt idx="0">
                  <c:v>233780</c:v>
                </c:pt>
                <c:pt idx="1">
                  <c:v>232471</c:v>
                </c:pt>
                <c:pt idx="2">
                  <c:v>237906</c:v>
                </c:pt>
                <c:pt idx="3">
                  <c:v>233708</c:v>
                </c:pt>
                <c:pt idx="4">
                  <c:v>233963</c:v>
                </c:pt>
                <c:pt idx="5">
                  <c:v>228917</c:v>
                </c:pt>
                <c:pt idx="6">
                  <c:v>231357</c:v>
                </c:pt>
                <c:pt idx="7">
                  <c:v>232911</c:v>
                </c:pt>
                <c:pt idx="8">
                  <c:v>229747</c:v>
                </c:pt>
                <c:pt idx="9">
                  <c:v>229998</c:v>
                </c:pt>
                <c:pt idx="10">
                  <c:v>217585</c:v>
                </c:pt>
                <c:pt idx="11">
                  <c:v>221714</c:v>
                </c:pt>
                <c:pt idx="12">
                  <c:v>177199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43C-A79C-0708FC077E29}"/>
            </c:ext>
          </c:extLst>
        </c:ser>
        <c:ser>
          <c:idx val="4"/>
          <c:order val="3"/>
          <c:tx>
            <c:strRef>
              <c:f>データ!$A$6</c:f>
              <c:strCache>
                <c:ptCount val="1"/>
                <c:pt idx="0">
                  <c:v>Number of Patent Applications
特許出願件数</c:v>
                </c:pt>
              </c:strCache>
            </c:strRef>
          </c:tx>
          <c:spPr>
            <a:solidFill>
              <a:srgbClr val="8CC66D"/>
            </a:solidFill>
            <a:ln>
              <a:noFill/>
            </a:ln>
            <a:effectLst/>
          </c:spPr>
          <c:invertIfNegative val="0"/>
          <c:cat>
            <c:numRef>
              <c:f>データ!$B$2:$N$2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データ!$B$6:$N$6</c:f>
              <c:numCache>
                <c:formatCode>General</c:formatCode>
                <c:ptCount val="13"/>
                <c:pt idx="0">
                  <c:v>344397</c:v>
                </c:pt>
                <c:pt idx="1">
                  <c:v>342312</c:v>
                </c:pt>
                <c:pt idx="2">
                  <c:v>342589</c:v>
                </c:pt>
                <c:pt idx="3">
                  <c:v>328138</c:v>
                </c:pt>
                <c:pt idx="4">
                  <c:v>325688</c:v>
                </c:pt>
                <c:pt idx="5">
                  <c:v>318345</c:v>
                </c:pt>
                <c:pt idx="6">
                  <c:v>317922</c:v>
                </c:pt>
                <c:pt idx="7">
                  <c:v>318030</c:v>
                </c:pt>
                <c:pt idx="8">
                  <c:v>313028</c:v>
                </c:pt>
                <c:pt idx="9">
                  <c:v>307232</c:v>
                </c:pt>
                <c:pt idx="10">
                  <c:v>287747</c:v>
                </c:pt>
                <c:pt idx="11">
                  <c:v>288402</c:v>
                </c:pt>
                <c:pt idx="12">
                  <c:v>288855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43C-A79C-0708FC07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7303056"/>
        <c:axId val="124299608"/>
      </c:barChart>
      <c:lineChart>
        <c:grouping val="standard"/>
        <c:varyColors val="0"/>
        <c:ser>
          <c:idx val="0"/>
          <c:order val="4"/>
          <c:tx>
            <c:strRef>
              <c:f>データ!$A$7</c:f>
              <c:strCache>
                <c:ptCount val="1"/>
                <c:pt idx="0">
                  <c:v>Patent Registration Rate
特許登録率</c:v>
                </c:pt>
              </c:strCache>
            </c:strRef>
          </c:tx>
          <c:spPr>
            <a:ln w="19050" cap="rnd" cmpd="sng" algn="ctr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 w="19050" cap="flat" cmpd="sng" algn="ctr">
                <a:solidFill>
                  <a:sysClr val="windowText" lastClr="000000"/>
                </a:solidFill>
                <a:prstDash val="solid"/>
                <a:round/>
              </a:ln>
              <a:effectLst/>
            </c:spPr>
          </c:marker>
          <c:cat>
            <c:numRef>
              <c:f>データ!$B$2:$N$2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データ!$B$7:$N$7</c:f>
              <c:numCache>
                <c:formatCode>General</c:formatCode>
                <c:ptCount val="13"/>
                <c:pt idx="0">
                  <c:v>50.32</c:v>
                </c:pt>
                <c:pt idx="1">
                  <c:v>51.39</c:v>
                </c:pt>
                <c:pt idx="2">
                  <c:v>53.58</c:v>
                </c:pt>
                <c:pt idx="3">
                  <c:v>56.03</c:v>
                </c:pt>
                <c:pt idx="4">
                  <c:v>56.94</c:v>
                </c:pt>
                <c:pt idx="5">
                  <c:v>57.53</c:v>
                </c:pt>
                <c:pt idx="6">
                  <c:v>57.83</c:v>
                </c:pt>
                <c:pt idx="7">
                  <c:v>57.96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D4-443C-A79C-0708FC07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99992"/>
        <c:axId val="123647752"/>
      </c:lineChart>
      <c:catAx>
        <c:axId val="32730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（出願年</a:t>
                </a:r>
                <a:r>
                  <a:rPr lang="en-US" altLang="ja-JP" b="0"/>
                  <a:t>/ Filing Year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69591198587096514"/>
              <c:y val="0.88375404434371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299608"/>
        <c:crosses val="autoZero"/>
        <c:auto val="1"/>
        <c:lblAlgn val="ctr"/>
        <c:lblOffset val="100"/>
        <c:noMultiLvlLbl val="0"/>
      </c:catAx>
      <c:valAx>
        <c:axId val="124299608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（件</a:t>
                </a:r>
                <a:r>
                  <a:rPr lang="en-US" altLang="ja-JP" b="0"/>
                  <a:t>/ Number</a:t>
                </a:r>
                <a:r>
                  <a:rPr lang="ja-JP" altLang="en-US" b="0"/>
                  <a:t>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4.906883412309828E-2"/>
              <c:y val="7.94076632879679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 alt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303056"/>
        <c:crosses val="autoZero"/>
        <c:crossBetween val="between"/>
      </c:valAx>
      <c:catAx>
        <c:axId val="124299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47752"/>
        <c:crosses val="autoZero"/>
        <c:auto val="1"/>
        <c:lblAlgn val="ctr"/>
        <c:lblOffset val="100"/>
        <c:noMultiLvlLbl val="0"/>
      </c:catAx>
      <c:valAx>
        <c:axId val="123647752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</a:t>
                </a:r>
                <a:r>
                  <a:rPr lang="en-US" altLang="ja-JP" b="0"/>
                  <a:t>%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79666144188169663"/>
              <c:y val="6.1510893959270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299992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47335345404205"/>
          <c:y val="2.8521911249985134E-2"/>
          <c:w val="0.15242201956443291"/>
          <c:h val="0.94187724433977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データ!$A$16</c:f>
              <c:strCache>
                <c:ptCount val="1"/>
                <c:pt idx="0">
                  <c:v>Number of Patent Applications
特許出願件数</c:v>
                </c:pt>
              </c:strCache>
            </c:strRef>
          </c:tx>
          <c:spPr>
            <a:solidFill>
              <a:srgbClr val="8CC66D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データ!$B$16:$P$16</c:f>
              <c:numCache>
                <c:formatCode>General</c:formatCode>
                <c:ptCount val="15"/>
                <c:pt idx="0">
                  <c:v>344397</c:v>
                </c:pt>
                <c:pt idx="1">
                  <c:v>342312</c:v>
                </c:pt>
                <c:pt idx="2">
                  <c:v>342589</c:v>
                </c:pt>
                <c:pt idx="3">
                  <c:v>328138</c:v>
                </c:pt>
                <c:pt idx="4">
                  <c:v>325688</c:v>
                </c:pt>
                <c:pt idx="5">
                  <c:v>318345</c:v>
                </c:pt>
                <c:pt idx="6">
                  <c:v>317922</c:v>
                </c:pt>
                <c:pt idx="7">
                  <c:v>318030</c:v>
                </c:pt>
                <c:pt idx="8">
                  <c:v>313028</c:v>
                </c:pt>
                <c:pt idx="9">
                  <c:v>307232</c:v>
                </c:pt>
                <c:pt idx="10">
                  <c:v>287747</c:v>
                </c:pt>
                <c:pt idx="11">
                  <c:v>288402</c:v>
                </c:pt>
                <c:pt idx="12">
                  <c:v>288855</c:v>
                </c:pt>
                <c:pt idx="13">
                  <c:v>299630</c:v>
                </c:pt>
                <c:pt idx="14">
                  <c:v>306267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C7E-BB63-2D144658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9"/>
        <c:axId val="327441720"/>
        <c:axId val="327442104"/>
      </c:barChart>
      <c:lineChart>
        <c:grouping val="standard"/>
        <c:varyColors val="0"/>
        <c:ser>
          <c:idx val="1"/>
          <c:order val="1"/>
          <c:tx>
            <c:strRef>
              <c:f>データ!$A$18</c:f>
              <c:strCache>
                <c:ptCount val="1"/>
                <c:pt idx="0">
                  <c:v>Patent Registration Rate
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34925">
                <a:noFill/>
              </a:ln>
              <a:effectLst/>
            </c:spPr>
          </c:marker>
          <c:val>
            <c:numRef>
              <c:f>データ!$B$18:$K$18</c:f>
              <c:numCache>
                <c:formatCode>General</c:formatCode>
                <c:ptCount val="10"/>
                <c:pt idx="0">
                  <c:v>50.32</c:v>
                </c:pt>
                <c:pt idx="1">
                  <c:v>51.39</c:v>
                </c:pt>
                <c:pt idx="2">
                  <c:v>53.58</c:v>
                </c:pt>
                <c:pt idx="3">
                  <c:v>56.03</c:v>
                </c:pt>
                <c:pt idx="4">
                  <c:v>56.94</c:v>
                </c:pt>
                <c:pt idx="5">
                  <c:v>57.53</c:v>
                </c:pt>
                <c:pt idx="6">
                  <c:v>57.88</c:v>
                </c:pt>
                <c:pt idx="7">
                  <c:v>58.42</c:v>
                </c:pt>
                <c:pt idx="8">
                  <c:v>58.95</c:v>
                </c:pt>
                <c:pt idx="9">
                  <c:v>60.67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C-4C7E-BB63-2D144658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442872"/>
        <c:axId val="327442488"/>
      </c:lineChart>
      <c:catAx>
        <c:axId val="32744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442104"/>
        <c:crosses val="autoZero"/>
        <c:auto val="1"/>
        <c:lblAlgn val="ctr"/>
        <c:lblOffset val="100"/>
        <c:noMultiLvlLbl val="0"/>
      </c:catAx>
      <c:valAx>
        <c:axId val="327442104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441720"/>
        <c:crosses val="autoZero"/>
        <c:crossBetween val="between"/>
      </c:valAx>
      <c:valAx>
        <c:axId val="327442488"/>
        <c:scaling>
          <c:orientation val="minMax"/>
          <c:max val="10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442872"/>
        <c:crosses val="max"/>
        <c:crossBetween val="between"/>
        <c:majorUnit val="20"/>
      </c:valAx>
      <c:catAx>
        <c:axId val="327442872"/>
        <c:scaling>
          <c:orientation val="minMax"/>
        </c:scaling>
        <c:delete val="1"/>
        <c:axPos val="b"/>
        <c:majorTickMark val="out"/>
        <c:minorTickMark val="none"/>
        <c:tickLblPos val="nextTo"/>
        <c:crossAx val="327442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87168542145272E-2"/>
          <c:y val="3.2238180351709431E-2"/>
          <c:w val="0.9212229221399344"/>
          <c:h val="0.92690920216452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データ!$A$15</c:f>
              <c:strCache>
                <c:ptCount val="1"/>
                <c:pt idx="0">
                  <c:v>Number of Requests for Examination
審査請求件数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データ!$B$15:$P$15</c:f>
              <c:numCache>
                <c:formatCode>General</c:formatCode>
                <c:ptCount val="15"/>
                <c:pt idx="0">
                  <c:v>233780</c:v>
                </c:pt>
                <c:pt idx="1">
                  <c:v>232471</c:v>
                </c:pt>
                <c:pt idx="2">
                  <c:v>237906</c:v>
                </c:pt>
                <c:pt idx="3">
                  <c:v>233708</c:v>
                </c:pt>
                <c:pt idx="4">
                  <c:v>233963</c:v>
                </c:pt>
                <c:pt idx="5">
                  <c:v>228917</c:v>
                </c:pt>
                <c:pt idx="6">
                  <c:v>231357</c:v>
                </c:pt>
                <c:pt idx="7">
                  <c:v>232911</c:v>
                </c:pt>
                <c:pt idx="8">
                  <c:v>229747</c:v>
                </c:pt>
                <c:pt idx="9">
                  <c:v>229998</c:v>
                </c:pt>
                <c:pt idx="10">
                  <c:v>217585</c:v>
                </c:pt>
                <c:pt idx="11">
                  <c:v>221714</c:v>
                </c:pt>
                <c:pt idx="12">
                  <c:v>177199</c:v>
                </c:pt>
                <c:pt idx="13">
                  <c:v>126708</c:v>
                </c:pt>
                <c:pt idx="14">
                  <c:v>84003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F-4A40-840B-2AA468BF8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327425456"/>
        <c:axId val="411441848"/>
      </c:barChart>
      <c:lineChart>
        <c:grouping val="standard"/>
        <c:varyColors val="0"/>
        <c:ser>
          <c:idx val="1"/>
          <c:order val="1"/>
          <c:tx>
            <c:strRef>
              <c:f>データ!$A$18</c:f>
              <c:strCache>
                <c:ptCount val="1"/>
                <c:pt idx="0">
                  <c:v>Patent Registration Rate
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34925">
                <a:noFill/>
              </a:ln>
              <a:effectLst/>
            </c:spPr>
          </c:marker>
          <c:val>
            <c:numRef>
              <c:f>データ!$B$18:$K$18</c:f>
              <c:numCache>
                <c:formatCode>General</c:formatCode>
                <c:ptCount val="10"/>
                <c:pt idx="0">
                  <c:v>50.32</c:v>
                </c:pt>
                <c:pt idx="1">
                  <c:v>51.39</c:v>
                </c:pt>
                <c:pt idx="2">
                  <c:v>53.58</c:v>
                </c:pt>
                <c:pt idx="3">
                  <c:v>56.03</c:v>
                </c:pt>
                <c:pt idx="4">
                  <c:v>56.94</c:v>
                </c:pt>
                <c:pt idx="5">
                  <c:v>57.53</c:v>
                </c:pt>
                <c:pt idx="6">
                  <c:v>57.88</c:v>
                </c:pt>
                <c:pt idx="7">
                  <c:v>58.42</c:v>
                </c:pt>
                <c:pt idx="8">
                  <c:v>58.95</c:v>
                </c:pt>
                <c:pt idx="9">
                  <c:v>60.67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A40-840B-2AA468BF8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510408"/>
        <c:axId val="123422216"/>
      </c:lineChart>
      <c:catAx>
        <c:axId val="32742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441848"/>
        <c:crossesAt val="0"/>
        <c:auto val="1"/>
        <c:lblAlgn val="ctr"/>
        <c:lblOffset val="100"/>
        <c:noMultiLvlLbl val="0"/>
      </c:catAx>
      <c:valAx>
        <c:axId val="411441848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425456"/>
        <c:crosses val="autoZero"/>
        <c:crossBetween val="between"/>
      </c:valAx>
      <c:valAx>
        <c:axId val="123422216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510408"/>
        <c:crosses val="max"/>
        <c:crossBetween val="between"/>
        <c:majorUnit val="20"/>
      </c:valAx>
      <c:catAx>
        <c:axId val="327510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3422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745172391645271E-2"/>
          <c:y val="2.2448401250724389E-2"/>
          <c:w val="0.92703011676368396"/>
          <c:h val="0.92689917149061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データ!$A$14</c:f>
              <c:strCache>
                <c:ptCount val="1"/>
                <c:pt idx="0">
                  <c:v>Number of Patent 
特許登録件数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データ!$B$14:$P$14</c:f>
              <c:numCache>
                <c:formatCode>General</c:formatCode>
                <c:ptCount val="15"/>
                <c:pt idx="0">
                  <c:v>173310</c:v>
                </c:pt>
                <c:pt idx="1">
                  <c:v>175937</c:v>
                </c:pt>
                <c:pt idx="2">
                  <c:v>183572</c:v>
                </c:pt>
                <c:pt idx="3">
                  <c:v>183856</c:v>
                </c:pt>
                <c:pt idx="4">
                  <c:v>185461</c:v>
                </c:pt>
                <c:pt idx="5">
                  <c:v>183167</c:v>
                </c:pt>
                <c:pt idx="6">
                  <c:v>184033</c:v>
                </c:pt>
                <c:pt idx="7">
                  <c:v>185819</c:v>
                </c:pt>
                <c:pt idx="8">
                  <c:v>184533</c:v>
                </c:pt>
                <c:pt idx="9">
                  <c:v>186400</c:v>
                </c:pt>
                <c:pt idx="10">
                  <c:v>171600</c:v>
                </c:pt>
                <c:pt idx="11">
                  <c:v>126607</c:v>
                </c:pt>
                <c:pt idx="12">
                  <c:v>84141</c:v>
                </c:pt>
                <c:pt idx="13">
                  <c:v>50698</c:v>
                </c:pt>
                <c:pt idx="14">
                  <c:v>10910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5-4C01-B778-0CD9FC04F788}"/>
            </c:ext>
          </c:extLst>
        </c:ser>
        <c:ser>
          <c:idx val="3"/>
          <c:order val="1"/>
          <c:tx>
            <c:strRef>
              <c:f>データ!$A$17</c:f>
              <c:strCache>
                <c:ptCount val="1"/>
                <c:pt idx="0">
                  <c:v>Number of Pending Examinations, Appeals against Examiners' Decisions of Refusal, and Other Status
審査・拒絶査定不服審判係属中等件数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データ!$B$17:$P$17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43</c:v>
                </c:pt>
                <c:pt idx="8">
                  <c:v>440</c:v>
                </c:pt>
                <c:pt idx="9">
                  <c:v>2231</c:v>
                </c:pt>
                <c:pt idx="10">
                  <c:v>8956</c:v>
                </c:pt>
                <c:pt idx="11">
                  <c:v>65871</c:v>
                </c:pt>
                <c:pt idx="12">
                  <c:v>73056</c:v>
                </c:pt>
                <c:pt idx="13">
                  <c:v>62716</c:v>
                </c:pt>
                <c:pt idx="14">
                  <c:v>70608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5-4C01-B778-0CD9FC04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27511192"/>
        <c:axId val="327510016"/>
      </c:barChart>
      <c:lineChart>
        <c:grouping val="standard"/>
        <c:varyColors val="0"/>
        <c:ser>
          <c:idx val="1"/>
          <c:order val="2"/>
          <c:tx>
            <c:strRef>
              <c:f>データ!$A$18</c:f>
              <c:strCache>
                <c:ptCount val="1"/>
                <c:pt idx="0">
                  <c:v>Patent Registration Rate
特許登録率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40000"/>
                  <a:lumOff val="60000"/>
                </a:schemeClr>
              </a:solidFill>
              <a:ln w="34925">
                <a:solidFill>
                  <a:schemeClr val="tx1"/>
                </a:solidFill>
              </a:ln>
              <a:effectLst/>
            </c:spPr>
          </c:marker>
          <c:cat>
            <c:numRef>
              <c:f>データ!$B$13:$P$13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データ!$B$18:$K$18</c:f>
              <c:numCache>
                <c:formatCode>General</c:formatCode>
                <c:ptCount val="10"/>
                <c:pt idx="0">
                  <c:v>50.32</c:v>
                </c:pt>
                <c:pt idx="1">
                  <c:v>51.39</c:v>
                </c:pt>
                <c:pt idx="2">
                  <c:v>53.58</c:v>
                </c:pt>
                <c:pt idx="3">
                  <c:v>56.03</c:v>
                </c:pt>
                <c:pt idx="4">
                  <c:v>56.94</c:v>
                </c:pt>
                <c:pt idx="5">
                  <c:v>57.53</c:v>
                </c:pt>
                <c:pt idx="6">
                  <c:v>57.88</c:v>
                </c:pt>
                <c:pt idx="7">
                  <c:v>58.42</c:v>
                </c:pt>
                <c:pt idx="8">
                  <c:v>58.95</c:v>
                </c:pt>
                <c:pt idx="9">
                  <c:v>60.67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75-4C01-B778-0CD9FC04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513544"/>
        <c:axId val="327512760"/>
      </c:lineChart>
      <c:catAx>
        <c:axId val="327511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510016"/>
        <c:crosses val="autoZero"/>
        <c:auto val="1"/>
        <c:lblAlgn val="ctr"/>
        <c:lblOffset val="100"/>
        <c:noMultiLvlLbl val="0"/>
      </c:catAx>
      <c:valAx>
        <c:axId val="327510016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511192"/>
        <c:crosses val="autoZero"/>
        <c:crossBetween val="between"/>
      </c:valAx>
      <c:valAx>
        <c:axId val="327512760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513544"/>
        <c:crosses val="max"/>
        <c:crossBetween val="between"/>
      </c:valAx>
      <c:catAx>
        <c:axId val="327513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512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</xdr:row>
      <xdr:rowOff>128602</xdr:rowOff>
    </xdr:from>
    <xdr:to>
      <xdr:col>21</xdr:col>
      <xdr:colOff>178254</xdr:colOff>
      <xdr:row>37</xdr:row>
      <xdr:rowOff>152937</xdr:rowOff>
    </xdr:to>
    <xdr:grpSp>
      <xdr:nvGrpSpPr>
        <xdr:cNvPr id="25" name="グループ化 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048001" y="805935"/>
          <a:ext cx="13047586" cy="5612335"/>
          <a:chOff x="-168840" y="-8541"/>
          <a:chExt cx="10885716" cy="5635497"/>
        </a:xfrm>
      </xdr:grpSpPr>
      <xdr:graphicFrame macro="">
        <xdr:nvGraphicFramePr>
          <xdr:cNvPr id="26" name="グラフ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GraphicFramePr>
            <a:graphicFrameLocks/>
          </xdr:cNvGraphicFramePr>
        </xdr:nvGraphicFramePr>
        <xdr:xfrm>
          <a:off x="-168840" y="37143"/>
          <a:ext cx="10885716" cy="55898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7" name="左中かっこ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5400000">
            <a:off x="7545517" y="-52800"/>
            <a:ext cx="269646" cy="1522746"/>
          </a:xfrm>
          <a:prstGeom prst="leftBrace">
            <a:avLst>
              <a:gd name="adj1" fmla="val 10220"/>
              <a:gd name="adj2" fmla="val 5000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>
            <a:off x="6922430" y="834193"/>
            <a:ext cx="17773" cy="3895340"/>
          </a:xfrm>
          <a:prstGeom prst="line">
            <a:avLst/>
          </a:prstGeom>
          <a:ln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7059724" y="-8541"/>
            <a:ext cx="1208088" cy="7011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/>
              <a:t>（審査請求期間中）</a:t>
            </a:r>
            <a:endParaRPr kumimoji="1" lang="en-US" altLang="ja-JP" sz="1000"/>
          </a:p>
          <a:p>
            <a:pPr algn="ctr"/>
            <a:r>
              <a:rPr kumimoji="1" lang="en-US" altLang="ja-JP" sz="1000"/>
              <a:t>In Examination</a:t>
            </a:r>
          </a:p>
          <a:p>
            <a:pPr algn="ctr"/>
            <a:r>
              <a:rPr kumimoji="1" lang="en-US" altLang="ja-JP" sz="1000"/>
              <a:t> Request Period</a:t>
            </a:r>
            <a:endParaRPr kumimoji="1" lang="ja-JP" altLang="en-US" sz="1000"/>
          </a:p>
        </xdr:txBody>
      </xdr:sp>
    </xdr:grpSp>
    <xdr:clientData/>
  </xdr:twoCellAnchor>
  <xdr:twoCellAnchor>
    <xdr:from>
      <xdr:col>0</xdr:col>
      <xdr:colOff>628650</xdr:colOff>
      <xdr:row>3</xdr:row>
      <xdr:rowOff>28575</xdr:rowOff>
    </xdr:from>
    <xdr:to>
      <xdr:col>1</xdr:col>
      <xdr:colOff>1396260</xdr:colOff>
      <xdr:row>5</xdr:row>
      <xdr:rowOff>12145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 bwMode="auto">
        <a:xfrm>
          <a:off x="628650" y="559254"/>
          <a:ext cx="1447967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Number / 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15</xdr:col>
      <xdr:colOff>127301</xdr:colOff>
      <xdr:row>37</xdr:row>
      <xdr:rowOff>829473</xdr:rowOff>
    </xdr:from>
    <xdr:to>
      <xdr:col>17</xdr:col>
      <xdr:colOff>298030</xdr:colOff>
      <xdr:row>37</xdr:row>
      <xdr:rowOff>1166828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 bwMode="auto">
        <a:xfrm>
          <a:off x="12019944" y="7374509"/>
          <a:ext cx="1531443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en-US" altLang="ja-JP" b="0">
              <a:solidFill>
                <a:sysClr val="windowText" lastClr="000000"/>
              </a:solidFill>
              <a:effectLst/>
            </a:rPr>
            <a:t>Filing Year / </a:t>
          </a:r>
          <a:r>
            <a:rPr lang="ja-JP" altLang="en-US" b="0">
              <a:solidFill>
                <a:sysClr val="windowText" lastClr="000000"/>
              </a:solidFill>
              <a:effectLst/>
            </a:rPr>
            <a:t>出願年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17</xdr:col>
      <xdr:colOff>52244</xdr:colOff>
      <xdr:row>3</xdr:row>
      <xdr:rowOff>77465</xdr:rowOff>
    </xdr:from>
    <xdr:to>
      <xdr:col>17</xdr:col>
      <xdr:colOff>534364</xdr:colOff>
      <xdr:row>5</xdr:row>
      <xdr:rowOff>61035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 bwMode="auto">
        <a:xfrm>
          <a:off x="13305601" y="608144"/>
          <a:ext cx="482120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138559</xdr:colOff>
      <xdr:row>5</xdr:row>
      <xdr:rowOff>14492</xdr:rowOff>
    </xdr:from>
    <xdr:to>
      <xdr:col>17</xdr:col>
      <xdr:colOff>593951</xdr:colOff>
      <xdr:row>37</xdr:row>
      <xdr:rowOff>841900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226420</xdr:colOff>
      <xdr:row>4</xdr:row>
      <xdr:rowOff>114083</xdr:rowOff>
    </xdr:from>
    <xdr:to>
      <xdr:col>18</xdr:col>
      <xdr:colOff>63651</xdr:colOff>
      <xdr:row>37</xdr:row>
      <xdr:rowOff>760948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000-000025000000}"/>
            </a:ext>
            <a:ext uri="{147F2762-F138-4A5C-976F-8EAC2B608ADB}">
              <a16:predDERef xmlns:a16="http://schemas.microsoft.com/office/drawing/2014/main" pre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403411</xdr:colOff>
      <xdr:row>5</xdr:row>
      <xdr:rowOff>17019</xdr:rowOff>
    </xdr:from>
    <xdr:to>
      <xdr:col>18</xdr:col>
      <xdr:colOff>67235</xdr:colOff>
      <xdr:row>37</xdr:row>
      <xdr:rowOff>839887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80744" y="863686"/>
          <a:ext cx="12871824" cy="6241534"/>
          <a:chOff x="1082968" y="857460"/>
          <a:chExt cx="12785436" cy="6201692"/>
        </a:xfrm>
      </xdr:grpSpPr>
      <xdr:graphicFrame macro="">
        <xdr:nvGraphicFramePr>
          <xdr:cNvPr id="39" name="グラフ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aphicFramePr>
            <a:graphicFrameLocks/>
          </xdr:cNvGraphicFramePr>
        </xdr:nvGraphicFramePr>
        <xdr:xfrm>
          <a:off x="1082968" y="857460"/>
          <a:ext cx="12785436" cy="62016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40" name="左中かっこ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 bwMode="auto">
          <a:xfrm rot="5400000">
            <a:off x="11888991" y="1488457"/>
            <a:ext cx="235980" cy="2296127"/>
          </a:xfrm>
          <a:prstGeom prst="leftBrace">
            <a:avLst>
              <a:gd name="adj1" fmla="val 10220"/>
              <a:gd name="adj2" fmla="val 50000"/>
            </a:avLst>
          </a:prstGeom>
          <a:noFill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 bwMode="auto">
          <a:xfrm>
            <a:off x="11373750" y="1953080"/>
            <a:ext cx="1487278" cy="6419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In Examination Request Period</a:t>
            </a:r>
          </a:p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</a:rPr>
              <a:t>審査請求期間中</a:t>
            </a:r>
            <a:endParaRPr kumimoji="1" lang="en-US" altLang="ja-JP" sz="10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CxnSpPr/>
        </xdr:nvCxnSpPr>
        <xdr:spPr bwMode="auto">
          <a:xfrm>
            <a:off x="10856238" y="2782115"/>
            <a:ext cx="23969" cy="3948248"/>
          </a:xfrm>
          <a:prstGeom prst="line">
            <a:avLst/>
          </a:prstGeom>
          <a:noFill/>
          <a:ln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3"/>
  <sheetViews>
    <sheetView tabSelected="1" zoomScale="90" zoomScaleNormal="90" workbookViewId="0">
      <selection activeCell="V49" sqref="V49"/>
    </sheetView>
  </sheetViews>
  <sheetFormatPr defaultColWidth="8.875" defaultRowHeight="13.5" x14ac:dyDescent="0.15"/>
  <cols>
    <col min="2" max="2" width="31.125" customWidth="1"/>
  </cols>
  <sheetData>
    <row r="1" spans="2:2" x14ac:dyDescent="0.15">
      <c r="B1" t="s">
        <v>0</v>
      </c>
    </row>
    <row r="2" spans="2:2" x14ac:dyDescent="0.15">
      <c r="B2" t="s">
        <v>1</v>
      </c>
    </row>
    <row r="38" spans="2:17" ht="114" customHeight="1" x14ac:dyDescent="0.15"/>
    <row r="39" spans="2:17" x14ac:dyDescent="0.15">
      <c r="B39" s="4"/>
      <c r="C39" s="10">
        <v>2010</v>
      </c>
      <c r="D39" s="10">
        <v>2011</v>
      </c>
      <c r="E39" s="10">
        <v>2012</v>
      </c>
      <c r="F39" s="10">
        <v>2013</v>
      </c>
      <c r="G39" s="10">
        <v>2014</v>
      </c>
      <c r="H39" s="10">
        <v>2015</v>
      </c>
      <c r="I39" s="10">
        <v>2016</v>
      </c>
      <c r="J39" s="10">
        <v>2017</v>
      </c>
      <c r="K39" s="10">
        <v>2018</v>
      </c>
      <c r="L39" s="10">
        <v>2019</v>
      </c>
      <c r="M39" s="10">
        <v>2020</v>
      </c>
      <c r="N39" s="10">
        <v>2021</v>
      </c>
      <c r="O39" s="10">
        <v>2022</v>
      </c>
      <c r="P39" s="10">
        <v>2023</v>
      </c>
      <c r="Q39" s="12">
        <v>2024</v>
      </c>
    </row>
    <row r="40" spans="2:17" ht="34.5" customHeight="1" x14ac:dyDescent="0.15">
      <c r="B40" s="7" t="s">
        <v>2</v>
      </c>
      <c r="C40" s="5">
        <v>344397</v>
      </c>
      <c r="D40" s="5">
        <v>342312</v>
      </c>
      <c r="E40" s="5">
        <v>342589</v>
      </c>
      <c r="F40" s="5">
        <v>328138</v>
      </c>
      <c r="G40" s="5">
        <v>325688</v>
      </c>
      <c r="H40" s="5">
        <v>318345</v>
      </c>
      <c r="I40" s="5">
        <v>317922</v>
      </c>
      <c r="J40" s="5">
        <v>318030</v>
      </c>
      <c r="K40" s="5">
        <v>313028</v>
      </c>
      <c r="L40" s="5">
        <v>307232</v>
      </c>
      <c r="M40" s="5">
        <v>287747</v>
      </c>
      <c r="N40" s="5">
        <v>288402</v>
      </c>
      <c r="O40" s="5">
        <v>288855</v>
      </c>
      <c r="P40" s="5">
        <v>299630</v>
      </c>
      <c r="Q40" s="5">
        <v>306267</v>
      </c>
    </row>
    <row r="41" spans="2:17" ht="34.5" customHeight="1" x14ac:dyDescent="0.15">
      <c r="B41" s="8" t="s">
        <v>3</v>
      </c>
      <c r="C41" s="5">
        <v>233780</v>
      </c>
      <c r="D41" s="5">
        <v>232471</v>
      </c>
      <c r="E41" s="5">
        <v>237906</v>
      </c>
      <c r="F41" s="5">
        <v>233708</v>
      </c>
      <c r="G41" s="5">
        <v>233963</v>
      </c>
      <c r="H41" s="5">
        <v>228917</v>
      </c>
      <c r="I41" s="11">
        <v>231357</v>
      </c>
      <c r="J41" s="11">
        <v>232911</v>
      </c>
      <c r="K41" s="11">
        <v>229747</v>
      </c>
      <c r="L41" s="11">
        <v>229998</v>
      </c>
      <c r="M41" s="5">
        <v>217585</v>
      </c>
      <c r="N41" s="5">
        <v>221714</v>
      </c>
      <c r="O41" s="5">
        <v>177199</v>
      </c>
      <c r="P41" s="5">
        <v>126708</v>
      </c>
      <c r="Q41" s="5">
        <v>84003</v>
      </c>
    </row>
    <row r="42" spans="2:17" ht="34.5" customHeight="1" x14ac:dyDescent="0.15">
      <c r="B42" s="9" t="s">
        <v>4</v>
      </c>
      <c r="C42" s="5">
        <v>173310</v>
      </c>
      <c r="D42" s="5">
        <v>175937</v>
      </c>
      <c r="E42" s="5">
        <v>183572</v>
      </c>
      <c r="F42" s="5">
        <v>183856</v>
      </c>
      <c r="G42" s="5">
        <v>185461</v>
      </c>
      <c r="H42" s="5">
        <v>183167</v>
      </c>
      <c r="I42" s="5">
        <v>184033</v>
      </c>
      <c r="J42" s="5">
        <v>185819</v>
      </c>
      <c r="K42" s="5">
        <v>184533</v>
      </c>
      <c r="L42" s="5">
        <v>186400</v>
      </c>
      <c r="M42" s="5">
        <v>171600</v>
      </c>
      <c r="N42" s="5">
        <v>126607</v>
      </c>
      <c r="O42" s="5">
        <v>84141</v>
      </c>
      <c r="P42" s="5">
        <v>50698</v>
      </c>
      <c r="Q42" s="5">
        <v>10910</v>
      </c>
    </row>
    <row r="45" spans="2:17" x14ac:dyDescent="0.15">
      <c r="B45" t="s">
        <v>5</v>
      </c>
    </row>
    <row r="46" spans="2:17" x14ac:dyDescent="0.15">
      <c r="B46" t="s">
        <v>12</v>
      </c>
    </row>
    <row r="47" spans="2:17" x14ac:dyDescent="0.15">
      <c r="B47" t="s">
        <v>13</v>
      </c>
    </row>
    <row r="48" spans="2:17" x14ac:dyDescent="0.15">
      <c r="B48" t="s">
        <v>14</v>
      </c>
    </row>
    <row r="50" spans="2:2" x14ac:dyDescent="0.15">
      <c r="B50" t="s">
        <v>6</v>
      </c>
    </row>
    <row r="51" spans="2:2" x14ac:dyDescent="0.15">
      <c r="B51" t="s">
        <v>7</v>
      </c>
    </row>
    <row r="52" spans="2:2" x14ac:dyDescent="0.15">
      <c r="B52" t="s">
        <v>15</v>
      </c>
    </row>
    <row r="53" spans="2:2" x14ac:dyDescent="0.15">
      <c r="B53" t="s">
        <v>16</v>
      </c>
    </row>
  </sheetData>
  <phoneticPr fontId="4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P21"/>
  <sheetViews>
    <sheetView zoomScale="85" zoomScaleNormal="85" workbookViewId="0">
      <selection activeCell="J25" sqref="J25"/>
    </sheetView>
  </sheetViews>
  <sheetFormatPr defaultColWidth="8.875" defaultRowHeight="13.5" x14ac:dyDescent="0.15"/>
  <cols>
    <col min="1" max="1" width="34.875" customWidth="1"/>
    <col min="9" max="9" width="9" customWidth="1"/>
  </cols>
  <sheetData>
    <row r="2" spans="1:16" ht="14.25" x14ac:dyDescent="0.15">
      <c r="B2" s="1">
        <v>2010</v>
      </c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>
        <v>2016</v>
      </c>
      <c r="I2" s="1">
        <v>2017</v>
      </c>
      <c r="J2" s="1">
        <v>2018</v>
      </c>
      <c r="K2" s="1">
        <v>2019</v>
      </c>
      <c r="L2" s="1">
        <v>2020</v>
      </c>
      <c r="M2" s="1">
        <v>2021</v>
      </c>
      <c r="N2" s="1">
        <v>2022</v>
      </c>
      <c r="O2" s="1">
        <v>2023</v>
      </c>
      <c r="P2" s="1">
        <v>2024</v>
      </c>
    </row>
    <row r="3" spans="1:16" ht="27" x14ac:dyDescent="0.15">
      <c r="A3" s="2" t="s">
        <v>4</v>
      </c>
      <c r="B3">
        <v>173310</v>
      </c>
      <c r="C3">
        <v>175937</v>
      </c>
      <c r="D3">
        <v>183572</v>
      </c>
      <c r="E3">
        <v>183856</v>
      </c>
      <c r="F3">
        <v>185461</v>
      </c>
      <c r="G3">
        <v>183167</v>
      </c>
      <c r="H3">
        <v>184033</v>
      </c>
      <c r="I3">
        <v>185819</v>
      </c>
      <c r="J3">
        <v>184533</v>
      </c>
      <c r="K3">
        <v>186400</v>
      </c>
      <c r="L3">
        <v>171600</v>
      </c>
      <c r="M3">
        <v>126607</v>
      </c>
      <c r="N3">
        <v>84141</v>
      </c>
      <c r="O3">
        <v>50698</v>
      </c>
      <c r="P3">
        <v>10910</v>
      </c>
    </row>
    <row r="4" spans="1:16" ht="54" x14ac:dyDescent="0.15">
      <c r="A4" s="2" t="s">
        <v>8</v>
      </c>
      <c r="B4">
        <v>0</v>
      </c>
      <c r="C4">
        <v>0</v>
      </c>
      <c r="D4">
        <v>0</v>
      </c>
      <c r="E4">
        <v>1</v>
      </c>
      <c r="F4">
        <v>2</v>
      </c>
      <c r="G4">
        <v>0</v>
      </c>
      <c r="H4">
        <v>4</v>
      </c>
      <c r="I4">
        <v>43</v>
      </c>
      <c r="J4">
        <v>440</v>
      </c>
      <c r="K4">
        <v>2231</v>
      </c>
      <c r="L4">
        <v>8956</v>
      </c>
      <c r="M4">
        <v>65871</v>
      </c>
      <c r="N4">
        <v>73056</v>
      </c>
      <c r="O4">
        <v>62716</v>
      </c>
      <c r="P4">
        <v>70608</v>
      </c>
    </row>
    <row r="5" spans="1:16" ht="27" x14ac:dyDescent="0.15">
      <c r="A5" s="2" t="s">
        <v>3</v>
      </c>
      <c r="B5">
        <v>233780</v>
      </c>
      <c r="C5">
        <v>232471</v>
      </c>
      <c r="D5">
        <v>237906</v>
      </c>
      <c r="E5">
        <v>233708</v>
      </c>
      <c r="F5">
        <v>233963</v>
      </c>
      <c r="G5">
        <v>228917</v>
      </c>
      <c r="H5">
        <v>231357</v>
      </c>
      <c r="I5">
        <v>232911</v>
      </c>
      <c r="J5">
        <v>229747</v>
      </c>
      <c r="K5">
        <v>229998</v>
      </c>
      <c r="L5">
        <v>217585</v>
      </c>
      <c r="M5">
        <v>221714</v>
      </c>
      <c r="N5">
        <v>177199</v>
      </c>
      <c r="O5">
        <v>126708</v>
      </c>
      <c r="P5">
        <v>84003</v>
      </c>
    </row>
    <row r="6" spans="1:16" ht="27" x14ac:dyDescent="0.15">
      <c r="A6" s="2" t="s">
        <v>2</v>
      </c>
      <c r="B6">
        <v>344397</v>
      </c>
      <c r="C6">
        <v>342312</v>
      </c>
      <c r="D6">
        <v>342589</v>
      </c>
      <c r="E6">
        <v>328138</v>
      </c>
      <c r="F6">
        <v>325688</v>
      </c>
      <c r="G6">
        <v>318345</v>
      </c>
      <c r="H6">
        <v>317922</v>
      </c>
      <c r="I6">
        <v>318030</v>
      </c>
      <c r="J6">
        <v>313028</v>
      </c>
      <c r="K6">
        <v>307232</v>
      </c>
      <c r="L6">
        <v>287747</v>
      </c>
      <c r="M6">
        <v>288402</v>
      </c>
      <c r="N6">
        <v>288855</v>
      </c>
      <c r="O6">
        <v>299630</v>
      </c>
      <c r="P6">
        <v>306267</v>
      </c>
    </row>
    <row r="7" spans="1:16" ht="27" x14ac:dyDescent="0.15">
      <c r="A7" s="2" t="s">
        <v>9</v>
      </c>
      <c r="B7">
        <v>50.32</v>
      </c>
      <c r="C7">
        <v>51.39</v>
      </c>
      <c r="D7">
        <v>53.58</v>
      </c>
      <c r="E7">
        <v>56.03</v>
      </c>
      <c r="F7">
        <v>56.94</v>
      </c>
      <c r="G7">
        <v>57.53</v>
      </c>
      <c r="H7">
        <v>57.83</v>
      </c>
      <c r="I7">
        <v>57.96</v>
      </c>
    </row>
    <row r="8" spans="1:16" x14ac:dyDescent="0.15">
      <c r="H8" s="3"/>
    </row>
    <row r="13" spans="1:16" ht="14.25" x14ac:dyDescent="0.15">
      <c r="B13" s="1">
        <v>2010</v>
      </c>
      <c r="C13" s="1">
        <v>2011</v>
      </c>
      <c r="D13" s="1">
        <v>2012</v>
      </c>
      <c r="E13" s="1">
        <v>2013</v>
      </c>
      <c r="F13" s="1">
        <v>2014</v>
      </c>
      <c r="G13" s="1">
        <v>2015</v>
      </c>
      <c r="H13" s="1">
        <v>2016</v>
      </c>
      <c r="I13" s="1">
        <v>2017</v>
      </c>
      <c r="J13" s="1">
        <v>2018</v>
      </c>
      <c r="K13" s="1">
        <v>2019</v>
      </c>
      <c r="L13" s="1">
        <v>2020</v>
      </c>
      <c r="M13" s="1">
        <v>2021</v>
      </c>
      <c r="N13" s="1">
        <v>2022</v>
      </c>
      <c r="O13" s="1">
        <v>2023</v>
      </c>
      <c r="P13" s="1">
        <v>2024</v>
      </c>
    </row>
    <row r="14" spans="1:16" ht="27" x14ac:dyDescent="0.15">
      <c r="A14" s="2" t="s">
        <v>10</v>
      </c>
      <c r="B14">
        <v>173310</v>
      </c>
      <c r="C14">
        <v>175937</v>
      </c>
      <c r="D14">
        <v>183572</v>
      </c>
      <c r="E14">
        <v>183856</v>
      </c>
      <c r="F14">
        <v>185461</v>
      </c>
      <c r="G14">
        <v>183167</v>
      </c>
      <c r="H14">
        <v>184033</v>
      </c>
      <c r="I14">
        <v>185819</v>
      </c>
      <c r="J14">
        <v>184533</v>
      </c>
      <c r="K14">
        <v>186400</v>
      </c>
      <c r="L14">
        <v>171600</v>
      </c>
      <c r="M14">
        <v>126607</v>
      </c>
      <c r="N14">
        <v>84141</v>
      </c>
      <c r="O14">
        <v>50698</v>
      </c>
      <c r="P14">
        <v>10910</v>
      </c>
    </row>
    <row r="15" spans="1:16" ht="27" x14ac:dyDescent="0.15">
      <c r="A15" s="2" t="s">
        <v>3</v>
      </c>
      <c r="B15">
        <v>233780</v>
      </c>
      <c r="C15">
        <v>232471</v>
      </c>
      <c r="D15">
        <v>237906</v>
      </c>
      <c r="E15">
        <v>233708</v>
      </c>
      <c r="F15">
        <v>233963</v>
      </c>
      <c r="G15">
        <v>228917</v>
      </c>
      <c r="H15">
        <v>231357</v>
      </c>
      <c r="I15">
        <v>232911</v>
      </c>
      <c r="J15">
        <v>229747</v>
      </c>
      <c r="K15">
        <v>229998</v>
      </c>
      <c r="L15">
        <v>217585</v>
      </c>
      <c r="M15">
        <v>221714</v>
      </c>
      <c r="N15">
        <v>177199</v>
      </c>
      <c r="O15">
        <v>126708</v>
      </c>
      <c r="P15">
        <v>84003</v>
      </c>
    </row>
    <row r="16" spans="1:16" ht="27" x14ac:dyDescent="0.15">
      <c r="A16" s="2" t="s">
        <v>2</v>
      </c>
      <c r="B16">
        <v>344397</v>
      </c>
      <c r="C16">
        <v>342312</v>
      </c>
      <c r="D16">
        <v>342589</v>
      </c>
      <c r="E16">
        <v>328138</v>
      </c>
      <c r="F16">
        <v>325688</v>
      </c>
      <c r="G16">
        <v>318345</v>
      </c>
      <c r="H16">
        <v>317922</v>
      </c>
      <c r="I16">
        <v>318030</v>
      </c>
      <c r="J16">
        <v>313028</v>
      </c>
      <c r="K16">
        <v>307232</v>
      </c>
      <c r="L16">
        <v>287747</v>
      </c>
      <c r="M16">
        <v>288402</v>
      </c>
      <c r="N16">
        <v>288855</v>
      </c>
      <c r="O16">
        <v>299630</v>
      </c>
      <c r="P16">
        <v>306267</v>
      </c>
    </row>
    <row r="17" spans="1:16" ht="54" x14ac:dyDescent="0.15">
      <c r="A17" s="2" t="s">
        <v>11</v>
      </c>
      <c r="B17">
        <v>0</v>
      </c>
      <c r="C17">
        <v>0</v>
      </c>
      <c r="D17">
        <v>0</v>
      </c>
      <c r="E17">
        <v>1</v>
      </c>
      <c r="F17">
        <v>2</v>
      </c>
      <c r="G17">
        <v>0</v>
      </c>
      <c r="H17">
        <v>4</v>
      </c>
      <c r="I17">
        <v>43</v>
      </c>
      <c r="J17">
        <v>440</v>
      </c>
      <c r="K17">
        <v>2231</v>
      </c>
      <c r="L17">
        <v>8956</v>
      </c>
      <c r="M17">
        <v>65871</v>
      </c>
      <c r="N17">
        <v>73056</v>
      </c>
      <c r="O17">
        <v>62716</v>
      </c>
      <c r="P17">
        <v>70608</v>
      </c>
    </row>
    <row r="18" spans="1:16" ht="27" x14ac:dyDescent="0.15">
      <c r="A18" s="2" t="s">
        <v>9</v>
      </c>
      <c r="B18">
        <v>50.32</v>
      </c>
      <c r="C18">
        <v>51.39</v>
      </c>
      <c r="D18">
        <v>53.58</v>
      </c>
      <c r="E18">
        <v>56.03</v>
      </c>
      <c r="F18">
        <v>56.94</v>
      </c>
      <c r="G18">
        <v>57.53</v>
      </c>
      <c r="H18">
        <v>57.88</v>
      </c>
      <c r="I18">
        <v>58.42</v>
      </c>
      <c r="J18">
        <v>58.95</v>
      </c>
      <c r="K18">
        <v>60.67</v>
      </c>
    </row>
    <row r="19" spans="1:16" x14ac:dyDescent="0.15">
      <c r="B19">
        <f t="shared" ref="B19:H19" si="0">B14/B16</f>
        <v>0.50322738002944278</v>
      </c>
      <c r="C19">
        <f t="shared" si="0"/>
        <v>0.5139667905302765</v>
      </c>
      <c r="D19">
        <f t="shared" si="0"/>
        <v>0.53583740283546755</v>
      </c>
      <c r="E19">
        <f t="shared" si="0"/>
        <v>0.56030084903302879</v>
      </c>
      <c r="F19">
        <f t="shared" si="0"/>
        <v>0.56944376212817172</v>
      </c>
      <c r="G19">
        <f t="shared" si="0"/>
        <v>0.5753726303224489</v>
      </c>
      <c r="H19">
        <f t="shared" si="0"/>
        <v>0.57886211083221673</v>
      </c>
      <c r="I19">
        <f>I14/I16</f>
        <v>0.58428135710467566</v>
      </c>
      <c r="J19">
        <f>J14/J16</f>
        <v>0.58950956463958493</v>
      </c>
      <c r="K19">
        <f>K14/K16</f>
        <v>0.60670763462139365</v>
      </c>
    </row>
    <row r="20" spans="1:16" x14ac:dyDescent="0.15">
      <c r="I20">
        <f>I19*100</f>
        <v>58.428135710467565</v>
      </c>
      <c r="J20">
        <f t="shared" ref="J20:K20" si="1">J19*100</f>
        <v>58.950956463958491</v>
      </c>
      <c r="K20">
        <f t="shared" si="1"/>
        <v>60.670763462139362</v>
      </c>
    </row>
    <row r="21" spans="1:16" x14ac:dyDescent="0.15">
      <c r="I21" s="6"/>
      <c r="J21" s="6"/>
      <c r="K21" s="6"/>
    </row>
  </sheetData>
  <phoneticPr fontId="4"/>
  <pageMargins left="0.75" right="0.75" top="1" bottom="1" header="0.51200000000000001" footer="0.51200000000000001"/>
  <pageSetup paperSize="9" scale="7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  <MediaLengthInSeconds xmlns="321e8871-1c24-4f8a-8f1d-b9016d52d4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AEE091-91FB-44FE-AD46-15A68A8681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1e8871-1c24-4f8a-8f1d-b9016d52d4a3"/>
    <ds:schemaRef ds:uri="8ee52e10-ab1a-4c94-9d82-ab5dbf513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143F7-8B3D-4930-8560-6F19CD784424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8ee52e10-ab1a-4c94-9d82-ab5dbf513320"/>
    <ds:schemaRef ds:uri="321e8871-1c24-4f8a-8f1d-b9016d52d4a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A79A7B-5E3B-4F78-8B0B-B3855DE7FE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1-1-4図 出願年別特許登録件数等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2025-08-29T04:18:33Z</dcterms:created>
  <dcterms:modified xsi:type="dcterms:W3CDTF">2025-09-01T09:32:24Z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Order">
    <vt:r8>2665758000</vt:r8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MediaServiceImageTags">
    <vt:lpwstr/>
  </property>
</Properties>
</file>