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CAE0E9BB-057D-4D76-9831-1B50880FB0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-1-4図 出願年別特許登録件数等" sheetId="4" r:id="rId1"/>
    <sheet name="データ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K7" i="2"/>
  <c r="J7" i="2"/>
  <c r="I7" i="2"/>
  <c r="H7" i="2"/>
  <c r="G7" i="2"/>
  <c r="F7" i="2"/>
  <c r="E7" i="2"/>
  <c r="D7" i="2"/>
  <c r="C7" i="2"/>
</calcChain>
</file>

<file path=xl/sharedStrings.xml><?xml version="1.0" encoding="utf-8"?>
<sst xmlns="http://schemas.openxmlformats.org/spreadsheetml/2006/main" count="23" uniqueCount="17">
  <si>
    <r>
      <t xml:space="preserve">Figure 1-1-4: </t>
    </r>
    <r>
      <rPr>
        <sz val="11"/>
        <rFont val="ＭＳ Ｐゴシック"/>
        <family val="3"/>
        <charset val="128"/>
      </rPr>
      <t>Number of Patent Registrations, etc. by Filing Year</t>
    </r>
    <phoneticPr fontId="6"/>
  </si>
  <si>
    <t>1-1-4図：出願年別特許登録件数等</t>
  </si>
  <si>
    <t>Number of Patent Applications
特許出願件数</t>
    <phoneticPr fontId="6"/>
  </si>
  <si>
    <t>Number of Requests for Examination
審査請求件数</t>
    <phoneticPr fontId="6"/>
  </si>
  <si>
    <t>Number of Patent Registrations
特許登録件数</t>
    <phoneticPr fontId="6"/>
  </si>
  <si>
    <t>Note:</t>
  </si>
  <si>
    <r>
      <t xml:space="preserve">・ The number of patent registrations, etc. by filing year does not include </t>
    </r>
    <r>
      <rPr>
        <sz val="11"/>
        <rFont val="ＭＳ Ｐゴシック"/>
        <family val="3"/>
        <charset val="128"/>
      </rPr>
      <t>the number of applications for registration of extension of the duration of a right.</t>
    </r>
    <phoneticPr fontId="6"/>
  </si>
  <si>
    <t>備考:</t>
    <phoneticPr fontId="6"/>
  </si>
  <si>
    <t>・出願年別特許登録件数等は、特許権の存続期間の延長登録の出願の件数は含まれない件数。</t>
    <phoneticPr fontId="6"/>
  </si>
  <si>
    <t>Number of Pending Examinations, Appeals against Examiners' Decisions of Refusal, and Other Status
審査・拒絶査定不服審判係属中等件数</t>
    <phoneticPr fontId="6"/>
  </si>
  <si>
    <t>Patent Registration Rate
特許登録率</t>
    <phoneticPr fontId="6"/>
  </si>
  <si>
    <t>Number of Patent 
特許登録件数</t>
    <phoneticPr fontId="6"/>
  </si>
  <si>
    <r>
      <t>Number of Pending Examinations, Appeals against Examiner</t>
    </r>
    <r>
      <rPr>
        <sz val="11"/>
        <rFont val="ＭＳ Ｐゴシック"/>
        <family val="3"/>
        <charset val="128"/>
      </rPr>
      <t>s' Decisions of Refusal, and Other Status
審査・拒絶査定不服審判係属中等件数</t>
    </r>
    <phoneticPr fontId="6"/>
  </si>
  <si>
    <t>・ The number of patent registrations by filing year is a provisional figure as of March 2, 2026.</t>
    <phoneticPr fontId="6"/>
  </si>
  <si>
    <t xml:space="preserve">・ The numbers of requests for examination by filing year in applications from 2023 to 2025 are provisional figures as of March 2, 2026. </t>
    <phoneticPr fontId="6"/>
  </si>
  <si>
    <r>
      <t>・出願年別特許登録件数は、2026年</t>
    </r>
    <r>
      <rPr>
        <sz val="11"/>
        <rFont val="ＭＳ Ｐゴシック"/>
        <family val="3"/>
        <charset val="128"/>
      </rPr>
      <t>3月2日時点での暫定値。</t>
    </r>
    <phoneticPr fontId="6"/>
  </si>
  <si>
    <r>
      <t>・2023年から202</t>
    </r>
    <r>
      <rPr>
        <sz val="11"/>
        <rFont val="ＭＳ Ｐゴシック"/>
        <family val="3"/>
        <charset val="128"/>
      </rPr>
      <t>5年の出願における出願年別審査請求件数は、2026年3月2日時点での暫定値。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</si>
</sst>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000"/>
    <numFmt numFmtId="178" formatCode="0.00_ 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8CC66D"/>
        <bgColor indexed="64"/>
      </patternFill>
    </fill>
    <fill>
      <patternFill patternType="solid">
        <fgColor rgb="FF9FD9F6"/>
        <bgColor indexed="64"/>
      </patternFill>
    </fill>
    <fill>
      <patternFill patternType="solid">
        <fgColor rgb="FFF9C15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8" fontId="0" fillId="0" borderId="0" xfId="0" applyNumberFormat="1">
      <alignment vertical="center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>
      <alignment vertical="center"/>
    </xf>
    <xf numFmtId="3" fontId="0" fillId="5" borderId="1" xfId="0" applyNumberFormat="1" applyFill="1" applyBorder="1">
      <alignment vertical="center"/>
    </xf>
    <xf numFmtId="0" fontId="7" fillId="6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3" fontId="0" fillId="0" borderId="0" xfId="0" applyNumberFormat="1" applyFont="1" applyFill="1">
      <alignment vertical="center"/>
    </xf>
    <xf numFmtId="0" fontId="5" fillId="0" borderId="0" xfId="1" applyFont="1" applyFill="1">
      <alignment vertical="center"/>
    </xf>
    <xf numFmtId="3" fontId="5" fillId="0" borderId="0" xfId="1" applyNumberFormat="1" applyFont="1" applyFill="1">
      <alignment vertical="center"/>
    </xf>
    <xf numFmtId="176" fontId="5" fillId="0" borderId="0" xfId="1" applyNumberFormat="1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>
      <alignment vertical="center"/>
    </xf>
    <xf numFmtId="0" fontId="0" fillId="0" borderId="1" xfId="0" applyFont="1" applyFill="1" applyBorder="1">
      <alignment vertical="center"/>
    </xf>
  </cellXfs>
  <cellStyles count="6">
    <cellStyle name="標準" xfId="0" builtinId="0"/>
    <cellStyle name="標準 2" xfId="1" xr:uid="{00000000-0005-0000-0000-000002000000}"/>
    <cellStyle name="標準 3" xfId="2" xr:uid="{00000000-0005-0000-0000-000003000000}"/>
    <cellStyle name="標準 3 2" xfId="4" xr:uid="{98CA3A4E-159F-4C35-959A-4984AB357B51}"/>
    <cellStyle name="標準 3 2 2 2" xfId="5" xr:uid="{594FCD15-BF2C-42A7-A997-759F6BF5BE52}"/>
    <cellStyle name="標準 4" xfId="3" xr:uid="{00000000-0005-0000-0000-000004000000}"/>
  </cellStyles>
  <dxfs count="0"/>
  <tableStyles count="0" defaultTableStyle="TableStyleMedium2" defaultPivotStyle="PivotStyleLight16"/>
  <colors>
    <mruColors>
      <color rgb="FFF9C158"/>
      <color rgb="FF9FD9F6"/>
      <color rgb="FF8CC66D"/>
      <color rgb="FFF19EC2"/>
      <color rgb="FFFF7C80"/>
      <color rgb="FF00CCFF"/>
      <color rgb="FF68F0FE"/>
      <color rgb="FFFF9933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071940671845556E-2"/>
          <c:y val="0.14816828930866399"/>
          <c:w val="0.7010283781641391"/>
          <c:h val="0.6904461572675938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データ!$A$3</c:f>
              <c:strCache>
                <c:ptCount val="1"/>
                <c:pt idx="0">
                  <c:v>Number of Patent Registrations
特許登録件数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cat>
            <c:numRef>
              <c:f>データ!$B$2:$N$2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データ!$B$3:$N$3</c:f>
              <c:numCache>
                <c:formatCode>General</c:formatCode>
                <c:ptCount val="13"/>
                <c:pt idx="0">
                  <c:v>175937</c:v>
                </c:pt>
                <c:pt idx="1">
                  <c:v>183572</c:v>
                </c:pt>
                <c:pt idx="2">
                  <c:v>183856</c:v>
                </c:pt>
                <c:pt idx="3">
                  <c:v>185461</c:v>
                </c:pt>
                <c:pt idx="4">
                  <c:v>183167</c:v>
                </c:pt>
                <c:pt idx="5">
                  <c:v>184034</c:v>
                </c:pt>
                <c:pt idx="6">
                  <c:v>185840</c:v>
                </c:pt>
                <c:pt idx="7">
                  <c:v>184767</c:v>
                </c:pt>
                <c:pt idx="8">
                  <c:v>187550</c:v>
                </c:pt>
                <c:pt idx="9">
                  <c:v>177694</c:v>
                </c:pt>
                <c:pt idx="10">
                  <c:v>173983</c:v>
                </c:pt>
                <c:pt idx="11">
                  <c:v>127591</c:v>
                </c:pt>
                <c:pt idx="12">
                  <c:v>85708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4-443C-A79C-0708FC077E29}"/>
            </c:ext>
          </c:extLst>
        </c:ser>
        <c:ser>
          <c:idx val="2"/>
          <c:order val="1"/>
          <c:tx>
            <c:strRef>
              <c:f>データ!$A$4</c:f>
              <c:strCache>
                <c:ptCount val="1"/>
                <c:pt idx="0">
                  <c:v>Number of Pending Examinations, Appeals against Examiners' Decisions of Refusal, and Other Status
審査・拒絶査定不服審判係属中等件数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データ!$B$2:$N$2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データ!$B$4:$N$4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28</c:v>
                </c:pt>
                <c:pt idx="8">
                  <c:v>380</c:v>
                </c:pt>
                <c:pt idx="9">
                  <c:v>1971</c:v>
                </c:pt>
                <c:pt idx="10">
                  <c:v>10087</c:v>
                </c:pt>
                <c:pt idx="11">
                  <c:v>68277</c:v>
                </c:pt>
                <c:pt idx="12">
                  <c:v>73419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4-443C-A79C-0708FC077E29}"/>
            </c:ext>
          </c:extLst>
        </c:ser>
        <c:ser>
          <c:idx val="3"/>
          <c:order val="2"/>
          <c:tx>
            <c:strRef>
              <c:f>データ!$A$5</c:f>
              <c:strCache>
                <c:ptCount val="1"/>
                <c:pt idx="0">
                  <c:v>Number of Requests for Examination
審査請求件数</c:v>
                </c:pt>
              </c:strCache>
            </c:strRef>
          </c:tx>
          <c:spPr>
            <a:solidFill>
              <a:srgbClr val="9FD9F6"/>
            </a:solidFill>
            <a:ln>
              <a:noFill/>
            </a:ln>
            <a:effectLst/>
          </c:spPr>
          <c:invertIfNegative val="0"/>
          <c:cat>
            <c:numRef>
              <c:f>データ!$B$2:$N$2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データ!$B$5:$N$5</c:f>
              <c:numCache>
                <c:formatCode>General</c:formatCode>
                <c:ptCount val="13"/>
                <c:pt idx="0">
                  <c:v>232471</c:v>
                </c:pt>
                <c:pt idx="1">
                  <c:v>237906</c:v>
                </c:pt>
                <c:pt idx="2">
                  <c:v>233708</c:v>
                </c:pt>
                <c:pt idx="3">
                  <c:v>233963</c:v>
                </c:pt>
                <c:pt idx="4">
                  <c:v>228917</c:v>
                </c:pt>
                <c:pt idx="5">
                  <c:v>231357</c:v>
                </c:pt>
                <c:pt idx="6">
                  <c:v>232911</c:v>
                </c:pt>
                <c:pt idx="7">
                  <c:v>229747</c:v>
                </c:pt>
                <c:pt idx="8">
                  <c:v>229998</c:v>
                </c:pt>
                <c:pt idx="9">
                  <c:v>217585</c:v>
                </c:pt>
                <c:pt idx="10">
                  <c:v>221742</c:v>
                </c:pt>
                <c:pt idx="11">
                  <c:v>225422</c:v>
                </c:pt>
                <c:pt idx="12">
                  <c:v>179653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D4-443C-A79C-0708FC077E29}"/>
            </c:ext>
          </c:extLst>
        </c:ser>
        <c:ser>
          <c:idx val="4"/>
          <c:order val="3"/>
          <c:tx>
            <c:strRef>
              <c:f>データ!$A$6</c:f>
              <c:strCache>
                <c:ptCount val="1"/>
                <c:pt idx="0">
                  <c:v>Number of Patent Applications
特許出願件数</c:v>
                </c:pt>
              </c:strCache>
            </c:strRef>
          </c:tx>
          <c:spPr>
            <a:solidFill>
              <a:srgbClr val="8CC66D"/>
            </a:solidFill>
            <a:ln>
              <a:noFill/>
            </a:ln>
            <a:effectLst/>
          </c:spPr>
          <c:invertIfNegative val="0"/>
          <c:cat>
            <c:numRef>
              <c:f>データ!$B$2:$N$2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データ!$B$6:$N$6</c:f>
              <c:numCache>
                <c:formatCode>General</c:formatCode>
                <c:ptCount val="13"/>
                <c:pt idx="0">
                  <c:v>342312</c:v>
                </c:pt>
                <c:pt idx="1">
                  <c:v>342589</c:v>
                </c:pt>
                <c:pt idx="2">
                  <c:v>328138</c:v>
                </c:pt>
                <c:pt idx="3">
                  <c:v>325688</c:v>
                </c:pt>
                <c:pt idx="4">
                  <c:v>318345</c:v>
                </c:pt>
                <c:pt idx="5">
                  <c:v>317922</c:v>
                </c:pt>
                <c:pt idx="6">
                  <c:v>318030</c:v>
                </c:pt>
                <c:pt idx="7">
                  <c:v>313028</c:v>
                </c:pt>
                <c:pt idx="8">
                  <c:v>307232</c:v>
                </c:pt>
                <c:pt idx="9">
                  <c:v>287747</c:v>
                </c:pt>
                <c:pt idx="10">
                  <c:v>288402</c:v>
                </c:pt>
                <c:pt idx="11">
                  <c:v>288855</c:v>
                </c:pt>
                <c:pt idx="12">
                  <c:v>299630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D4-443C-A79C-0708FC07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7303056"/>
        <c:axId val="124299608"/>
      </c:barChart>
      <c:lineChart>
        <c:grouping val="standard"/>
        <c:varyColors val="0"/>
        <c:ser>
          <c:idx val="0"/>
          <c:order val="4"/>
          <c:tx>
            <c:strRef>
              <c:f>データ!$A$7</c:f>
              <c:strCache>
                <c:ptCount val="1"/>
                <c:pt idx="0">
                  <c:v>Patent Registration Rate
特許登録率</c:v>
                </c:pt>
              </c:strCache>
            </c:strRef>
          </c:tx>
          <c:spPr>
            <a:ln w="19050" cap="rnd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19050" cap="flat" cmpd="sng" algn="ctr">
                <a:solidFill>
                  <a:sysClr val="windowText" lastClr="000000"/>
                </a:solidFill>
                <a:prstDash val="solid"/>
                <a:round/>
              </a:ln>
              <a:effectLst/>
            </c:spPr>
          </c:marker>
          <c:cat>
            <c:numRef>
              <c:f>データ!$B$2:$N$2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データ!$B$7:$N$7</c:f>
              <c:numCache>
                <c:formatCode>General</c:formatCode>
                <c:ptCount val="13"/>
                <c:pt idx="0">
                  <c:v>51.300000000000004</c:v>
                </c:pt>
                <c:pt idx="1">
                  <c:v>53.5</c:v>
                </c:pt>
                <c:pt idx="2">
                  <c:v>56.000000000000007</c:v>
                </c:pt>
                <c:pt idx="3">
                  <c:v>56.899999999999991</c:v>
                </c:pt>
                <c:pt idx="4">
                  <c:v>57.499999999999993</c:v>
                </c:pt>
                <c:pt idx="5">
                  <c:v>57.8</c:v>
                </c:pt>
                <c:pt idx="6">
                  <c:v>58.4</c:v>
                </c:pt>
                <c:pt idx="7">
                  <c:v>59</c:v>
                </c:pt>
                <c:pt idx="8">
                  <c:v>61</c:v>
                </c:pt>
                <c:pt idx="9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D4-443C-A79C-0708FC07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99992"/>
        <c:axId val="123647752"/>
      </c:lineChart>
      <c:catAx>
        <c:axId val="327303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="0"/>
                  <a:t>（出願年</a:t>
                </a:r>
                <a:r>
                  <a:rPr lang="en-US" altLang="ja-JP" b="0"/>
                  <a:t>/ Filing Year</a:t>
                </a:r>
                <a:r>
                  <a:rPr lang="ja-JP" altLang="en-US" b="0"/>
                  <a:t>）</a:t>
                </a:r>
              </a:p>
            </c:rich>
          </c:tx>
          <c:layout>
            <c:manualLayout>
              <c:xMode val="edge"/>
              <c:yMode val="edge"/>
              <c:x val="0.69591198587096514"/>
              <c:y val="0.88375404434371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4299608"/>
        <c:crosses val="autoZero"/>
        <c:auto val="1"/>
        <c:lblAlgn val="ctr"/>
        <c:lblOffset val="100"/>
        <c:noMultiLvlLbl val="0"/>
      </c:catAx>
      <c:valAx>
        <c:axId val="124299608"/>
        <c:scaling>
          <c:orientation val="minMax"/>
          <c:max val="50000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="0"/>
                  <a:t>（件</a:t>
                </a:r>
                <a:r>
                  <a:rPr lang="en-US" altLang="ja-JP" b="0"/>
                  <a:t>/ Number</a:t>
                </a:r>
                <a:r>
                  <a:rPr lang="ja-JP" altLang="en-US" b="0"/>
                  <a:t>）</a:t>
                </a:r>
                <a:endParaRPr lang="en-US" altLang="ja-JP" b="0"/>
              </a:p>
            </c:rich>
          </c:tx>
          <c:layout>
            <c:manualLayout>
              <c:xMode val="edge"/>
              <c:yMode val="edge"/>
              <c:x val="4.906883412309828E-2"/>
              <c:y val="7.940766328796790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 alt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7303056"/>
        <c:crosses val="autoZero"/>
        <c:crossBetween val="between"/>
      </c:valAx>
      <c:catAx>
        <c:axId val="124299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647752"/>
        <c:crosses val="autoZero"/>
        <c:auto val="1"/>
        <c:lblAlgn val="ctr"/>
        <c:lblOffset val="100"/>
        <c:noMultiLvlLbl val="0"/>
      </c:catAx>
      <c:valAx>
        <c:axId val="123647752"/>
        <c:scaling>
          <c:orientation val="minMax"/>
          <c:max val="1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="0"/>
                  <a:t>（</a:t>
                </a:r>
                <a:r>
                  <a:rPr lang="en-US" altLang="ja-JP" b="0"/>
                  <a:t>%</a:t>
                </a:r>
                <a:r>
                  <a:rPr lang="ja-JP" altLang="en-US" b="0"/>
                  <a:t>）</a:t>
                </a:r>
              </a:p>
            </c:rich>
          </c:tx>
          <c:layout>
            <c:manualLayout>
              <c:xMode val="edge"/>
              <c:yMode val="edge"/>
              <c:x val="0.79666144188169663"/>
              <c:y val="6.15108939592709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 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4299992"/>
        <c:crosses val="max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747335345404205"/>
          <c:y val="2.8521911249985134E-2"/>
          <c:w val="0.15242201956443291"/>
          <c:h val="0.941877244339770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ja-JP"/>
    </a:p>
  </c:txPr>
  <c:printSettings>
    <c:headerFooter alignWithMargins="0"/>
    <c:pageMargins b="0.75" l="0.25" r="0.25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データ!$A$16</c:f>
              <c:strCache>
                <c:ptCount val="1"/>
                <c:pt idx="0">
                  <c:v>Number of Patent Applications
特許出願件数</c:v>
                </c:pt>
              </c:strCache>
            </c:strRef>
          </c:tx>
          <c:spPr>
            <a:solidFill>
              <a:srgbClr val="8CC66D"/>
            </a:solidFill>
            <a:ln>
              <a:noFill/>
            </a:ln>
            <a:effectLst/>
          </c:spPr>
          <c:invertIfNegative val="0"/>
          <c:cat>
            <c:numRef>
              <c:f>データ!$B$13:$P$13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データ!$B$16:$P$16</c:f>
              <c:numCache>
                <c:formatCode>General</c:formatCode>
                <c:ptCount val="15"/>
                <c:pt idx="0">
                  <c:v>342312</c:v>
                </c:pt>
                <c:pt idx="1">
                  <c:v>342589</c:v>
                </c:pt>
                <c:pt idx="2">
                  <c:v>328138</c:v>
                </c:pt>
                <c:pt idx="3">
                  <c:v>325688</c:v>
                </c:pt>
                <c:pt idx="4">
                  <c:v>318345</c:v>
                </c:pt>
                <c:pt idx="5">
                  <c:v>317922</c:v>
                </c:pt>
                <c:pt idx="6">
                  <c:v>318030</c:v>
                </c:pt>
                <c:pt idx="7">
                  <c:v>313028</c:v>
                </c:pt>
                <c:pt idx="8">
                  <c:v>307232</c:v>
                </c:pt>
                <c:pt idx="9">
                  <c:v>287747</c:v>
                </c:pt>
                <c:pt idx="10">
                  <c:v>288402</c:v>
                </c:pt>
                <c:pt idx="11">
                  <c:v>288855</c:v>
                </c:pt>
                <c:pt idx="12">
                  <c:v>299630</c:v>
                </c:pt>
                <c:pt idx="13" formatCode="#,##0">
                  <c:v>306267</c:v>
                </c:pt>
                <c:pt idx="14">
                  <c:v>357548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C-4C7E-BB63-2D144658F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9"/>
        <c:axId val="327441720"/>
        <c:axId val="327442104"/>
      </c:barChart>
      <c:lineChart>
        <c:grouping val="standard"/>
        <c:varyColors val="0"/>
        <c:ser>
          <c:idx val="1"/>
          <c:order val="1"/>
          <c:tx>
            <c:strRef>
              <c:f>データ!$A$18</c:f>
              <c:strCache>
                <c:ptCount val="1"/>
                <c:pt idx="0">
                  <c:v>Patent Registration Rate
特許登録率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34925">
                <a:noFill/>
              </a:ln>
              <a:effectLst/>
            </c:spPr>
          </c:marker>
          <c:val>
            <c:numRef>
              <c:f>データ!$B$18:$K$18</c:f>
              <c:numCache>
                <c:formatCode>General</c:formatCode>
                <c:ptCount val="10"/>
                <c:pt idx="0">
                  <c:v>51.3</c:v>
                </c:pt>
                <c:pt idx="1">
                  <c:v>53.5</c:v>
                </c:pt>
                <c:pt idx="2">
                  <c:v>56.000000000000007</c:v>
                </c:pt>
                <c:pt idx="3">
                  <c:v>56.899999999999991</c:v>
                </c:pt>
                <c:pt idx="4">
                  <c:v>57.499999999999993</c:v>
                </c:pt>
                <c:pt idx="5">
                  <c:v>57.8</c:v>
                </c:pt>
                <c:pt idx="6">
                  <c:v>58.4</c:v>
                </c:pt>
                <c:pt idx="7">
                  <c:v>59</c:v>
                </c:pt>
                <c:pt idx="8">
                  <c:v>61</c:v>
                </c:pt>
                <c:pt idx="9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C-4C7E-BB63-2D144658F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442872"/>
        <c:axId val="327442488"/>
      </c:lineChart>
      <c:catAx>
        <c:axId val="327441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7442104"/>
        <c:crosses val="autoZero"/>
        <c:auto val="1"/>
        <c:lblAlgn val="ctr"/>
        <c:lblOffset val="100"/>
        <c:noMultiLvlLbl val="0"/>
      </c:catAx>
      <c:valAx>
        <c:axId val="327442104"/>
        <c:scaling>
          <c:orientation val="minMax"/>
          <c:max val="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bg2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7441720"/>
        <c:crosses val="autoZero"/>
        <c:crossBetween val="between"/>
      </c:valAx>
      <c:valAx>
        <c:axId val="327442488"/>
        <c:scaling>
          <c:orientation val="minMax"/>
          <c:max val="100"/>
        </c:scaling>
        <c:delete val="0"/>
        <c:axPos val="r"/>
        <c:numFmt formatCode="#,##0_ " sourceLinked="0"/>
        <c:majorTickMark val="in"/>
        <c:minorTickMark val="none"/>
        <c:tickLblPos val="nextTo"/>
        <c:spPr>
          <a:noFill/>
          <a:ln>
            <a:solidFill>
              <a:schemeClr val="bg2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7442872"/>
        <c:crosses val="max"/>
        <c:crossBetween val="between"/>
        <c:majorUnit val="20"/>
      </c:valAx>
      <c:catAx>
        <c:axId val="327442872"/>
        <c:scaling>
          <c:orientation val="minMax"/>
        </c:scaling>
        <c:delete val="1"/>
        <c:axPos val="b"/>
        <c:majorTickMark val="out"/>
        <c:minorTickMark val="none"/>
        <c:tickLblPos val="nextTo"/>
        <c:crossAx val="327442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0.75" l="0.25" r="0.25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987168542145272E-2"/>
          <c:y val="3.2238180351709431E-2"/>
          <c:w val="0.9212229221399344"/>
          <c:h val="0.926909202164525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データ!$A$15</c:f>
              <c:strCache>
                <c:ptCount val="1"/>
                <c:pt idx="0">
                  <c:v>Number of Requests for Examination
審査請求件数</c:v>
                </c:pt>
              </c:strCache>
            </c:strRef>
          </c:tx>
          <c:spPr>
            <a:solidFill>
              <a:srgbClr val="9FD9F6"/>
            </a:solidFill>
            <a:ln>
              <a:noFill/>
            </a:ln>
            <a:effectLst/>
          </c:spPr>
          <c:invertIfNegative val="0"/>
          <c:cat>
            <c:numRef>
              <c:f>データ!$B$13:$P$13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データ!$B$15:$P$15</c:f>
              <c:numCache>
                <c:formatCode>General</c:formatCode>
                <c:ptCount val="15"/>
                <c:pt idx="0">
                  <c:v>232471</c:v>
                </c:pt>
                <c:pt idx="1">
                  <c:v>237906</c:v>
                </c:pt>
                <c:pt idx="2">
                  <c:v>233708</c:v>
                </c:pt>
                <c:pt idx="3">
                  <c:v>233963</c:v>
                </c:pt>
                <c:pt idx="4">
                  <c:v>228917</c:v>
                </c:pt>
                <c:pt idx="5">
                  <c:v>231357</c:v>
                </c:pt>
                <c:pt idx="6">
                  <c:v>232911</c:v>
                </c:pt>
                <c:pt idx="7">
                  <c:v>229747</c:v>
                </c:pt>
                <c:pt idx="8">
                  <c:v>229998</c:v>
                </c:pt>
                <c:pt idx="9">
                  <c:v>217585</c:v>
                </c:pt>
                <c:pt idx="10">
                  <c:v>221742</c:v>
                </c:pt>
                <c:pt idx="11">
                  <c:v>225422</c:v>
                </c:pt>
                <c:pt idx="12">
                  <c:v>179653</c:v>
                </c:pt>
                <c:pt idx="13">
                  <c:v>125040</c:v>
                </c:pt>
                <c:pt idx="14">
                  <c:v>80593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7F-4A40-840B-2AA468BF8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327425456"/>
        <c:axId val="411441848"/>
      </c:barChart>
      <c:lineChart>
        <c:grouping val="standard"/>
        <c:varyColors val="0"/>
        <c:ser>
          <c:idx val="1"/>
          <c:order val="1"/>
          <c:tx>
            <c:strRef>
              <c:f>データ!$A$18</c:f>
              <c:strCache>
                <c:ptCount val="1"/>
                <c:pt idx="0">
                  <c:v>Patent Registration Rate
特許登録率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34925">
                <a:noFill/>
              </a:ln>
              <a:effectLst/>
            </c:spPr>
          </c:marker>
          <c:val>
            <c:numRef>
              <c:f>データ!$B$18:$K$18</c:f>
              <c:numCache>
                <c:formatCode>General</c:formatCode>
                <c:ptCount val="10"/>
                <c:pt idx="0">
                  <c:v>51.3</c:v>
                </c:pt>
                <c:pt idx="1">
                  <c:v>53.5</c:v>
                </c:pt>
                <c:pt idx="2">
                  <c:v>56.000000000000007</c:v>
                </c:pt>
                <c:pt idx="3">
                  <c:v>56.899999999999991</c:v>
                </c:pt>
                <c:pt idx="4">
                  <c:v>57.499999999999993</c:v>
                </c:pt>
                <c:pt idx="5">
                  <c:v>57.8</c:v>
                </c:pt>
                <c:pt idx="6">
                  <c:v>58.4</c:v>
                </c:pt>
                <c:pt idx="7">
                  <c:v>59</c:v>
                </c:pt>
                <c:pt idx="8">
                  <c:v>61</c:v>
                </c:pt>
                <c:pt idx="9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A40-840B-2AA468BF8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510408"/>
        <c:axId val="123422216"/>
      </c:lineChart>
      <c:catAx>
        <c:axId val="32742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1441848"/>
        <c:crossesAt val="0"/>
        <c:auto val="1"/>
        <c:lblAlgn val="ctr"/>
        <c:lblOffset val="100"/>
        <c:noMultiLvlLbl val="0"/>
      </c:catAx>
      <c:valAx>
        <c:axId val="411441848"/>
        <c:scaling>
          <c:orientation val="minMax"/>
          <c:max val="500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7425456"/>
        <c:crosses val="autoZero"/>
        <c:crossBetween val="between"/>
      </c:valAx>
      <c:valAx>
        <c:axId val="123422216"/>
        <c:scaling>
          <c:orientation val="minMax"/>
          <c:max val="100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7510408"/>
        <c:crosses val="max"/>
        <c:crossBetween val="between"/>
        <c:majorUnit val="20"/>
      </c:valAx>
      <c:catAx>
        <c:axId val="327510408"/>
        <c:scaling>
          <c:orientation val="minMax"/>
        </c:scaling>
        <c:delete val="1"/>
        <c:axPos val="b"/>
        <c:majorTickMark val="out"/>
        <c:minorTickMark val="none"/>
        <c:tickLblPos val="nextTo"/>
        <c:crossAx val="123422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0.75" l="0.25" r="0.25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745172391645271E-2"/>
          <c:y val="2.2448401250724389E-2"/>
          <c:w val="0.92703011676368396"/>
          <c:h val="0.926899171490616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データ!$A$14</c:f>
              <c:strCache>
                <c:ptCount val="1"/>
                <c:pt idx="0">
                  <c:v>Number of Patent 
特許登録件数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cat>
            <c:numRef>
              <c:f>データ!$B$13:$P$13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データ!$B$14:$P$14</c:f>
              <c:numCache>
                <c:formatCode>General</c:formatCode>
                <c:ptCount val="15"/>
                <c:pt idx="0">
                  <c:v>175937</c:v>
                </c:pt>
                <c:pt idx="1">
                  <c:v>183572</c:v>
                </c:pt>
                <c:pt idx="2">
                  <c:v>183856</c:v>
                </c:pt>
                <c:pt idx="3">
                  <c:v>185461</c:v>
                </c:pt>
                <c:pt idx="4">
                  <c:v>183167</c:v>
                </c:pt>
                <c:pt idx="5">
                  <c:v>184034</c:v>
                </c:pt>
                <c:pt idx="6">
                  <c:v>185840</c:v>
                </c:pt>
                <c:pt idx="7">
                  <c:v>184767</c:v>
                </c:pt>
                <c:pt idx="8">
                  <c:v>187550</c:v>
                </c:pt>
                <c:pt idx="9">
                  <c:v>177694</c:v>
                </c:pt>
                <c:pt idx="10">
                  <c:v>173983</c:v>
                </c:pt>
                <c:pt idx="11">
                  <c:v>127591</c:v>
                </c:pt>
                <c:pt idx="12">
                  <c:v>85708</c:v>
                </c:pt>
                <c:pt idx="13">
                  <c:v>51370</c:v>
                </c:pt>
                <c:pt idx="14">
                  <c:v>10596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5-4C01-B778-0CD9FC04F788}"/>
            </c:ext>
          </c:extLst>
        </c:ser>
        <c:ser>
          <c:idx val="3"/>
          <c:order val="1"/>
          <c:tx>
            <c:strRef>
              <c:f>データ!$A$17</c:f>
              <c:strCache>
                <c:ptCount val="1"/>
                <c:pt idx="0">
                  <c:v>Number of Pending Examinations, Appeals against Examiners' Decisions of Refusal, and Other Status
審査・拒絶査定不服審判係属中等件数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データ!$B$13:$P$13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データ!$B$17:$P$17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28</c:v>
                </c:pt>
                <c:pt idx="8">
                  <c:v>380</c:v>
                </c:pt>
                <c:pt idx="9">
                  <c:v>1971</c:v>
                </c:pt>
                <c:pt idx="10">
                  <c:v>10087</c:v>
                </c:pt>
                <c:pt idx="11">
                  <c:v>68277</c:v>
                </c:pt>
                <c:pt idx="12">
                  <c:v>73419</c:v>
                </c:pt>
                <c:pt idx="13">
                  <c:v>60831</c:v>
                </c:pt>
                <c:pt idx="14">
                  <c:v>67738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75-4C01-B778-0CD9FC04F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27511192"/>
        <c:axId val="327510016"/>
      </c:barChart>
      <c:lineChart>
        <c:grouping val="standard"/>
        <c:varyColors val="0"/>
        <c:ser>
          <c:idx val="1"/>
          <c:order val="2"/>
          <c:tx>
            <c:strRef>
              <c:f>データ!$A$18</c:f>
              <c:strCache>
                <c:ptCount val="1"/>
                <c:pt idx="0">
                  <c:v>Patent Registration Rate
特許登録率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1">
                  <a:lumMod val="40000"/>
                  <a:lumOff val="60000"/>
                </a:schemeClr>
              </a:solidFill>
              <a:ln w="34925">
                <a:solidFill>
                  <a:schemeClr val="tx1"/>
                </a:solidFill>
              </a:ln>
              <a:effectLst/>
            </c:spPr>
          </c:marker>
          <c:cat>
            <c:numRef>
              <c:f>データ!$B$13:$P$13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データ!$B$18:$K$18</c:f>
              <c:numCache>
                <c:formatCode>General</c:formatCode>
                <c:ptCount val="10"/>
                <c:pt idx="0">
                  <c:v>51.3</c:v>
                </c:pt>
                <c:pt idx="1">
                  <c:v>53.5</c:v>
                </c:pt>
                <c:pt idx="2">
                  <c:v>56.000000000000007</c:v>
                </c:pt>
                <c:pt idx="3">
                  <c:v>56.899999999999991</c:v>
                </c:pt>
                <c:pt idx="4">
                  <c:v>57.499999999999993</c:v>
                </c:pt>
                <c:pt idx="5">
                  <c:v>57.8</c:v>
                </c:pt>
                <c:pt idx="6">
                  <c:v>58.4</c:v>
                </c:pt>
                <c:pt idx="7">
                  <c:v>59</c:v>
                </c:pt>
                <c:pt idx="8">
                  <c:v>61</c:v>
                </c:pt>
                <c:pt idx="9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75-4C01-B778-0CD9FC04F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513544"/>
        <c:axId val="327512760"/>
      </c:lineChart>
      <c:catAx>
        <c:axId val="327511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7510016"/>
        <c:crosses val="autoZero"/>
        <c:auto val="1"/>
        <c:lblAlgn val="ctr"/>
        <c:lblOffset val="100"/>
        <c:noMultiLvlLbl val="0"/>
      </c:catAx>
      <c:valAx>
        <c:axId val="327510016"/>
        <c:scaling>
          <c:orientation val="minMax"/>
          <c:max val="500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7511192"/>
        <c:crosses val="autoZero"/>
        <c:crossBetween val="between"/>
      </c:valAx>
      <c:valAx>
        <c:axId val="327512760"/>
        <c:scaling>
          <c:orientation val="minMax"/>
          <c:max val="100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7513544"/>
        <c:crosses val="max"/>
        <c:crossBetween val="between"/>
      </c:valAx>
      <c:catAx>
        <c:axId val="327513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7512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0.75" l="0.25" r="0.25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57151</xdr:colOff>
      <xdr:row>4</xdr:row>
      <xdr:rowOff>147652</xdr:rowOff>
    </xdr:from>
    <xdr:to>
      <xdr:col>21</xdr:col>
      <xdr:colOff>235404</xdr:colOff>
      <xdr:row>37</xdr:row>
      <xdr:rowOff>171987</xdr:rowOff>
    </xdr:to>
    <xdr:grpSp>
      <xdr:nvGrpSpPr>
        <xdr:cNvPr id="25" name="グループ化 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105151" y="833452"/>
          <a:ext cx="13027478" cy="5682185"/>
          <a:chOff x="-168840" y="-8541"/>
          <a:chExt cx="10885716" cy="5635497"/>
        </a:xfrm>
      </xdr:grpSpPr>
      <xdr:graphicFrame macro="">
        <xdr:nvGraphicFramePr>
          <xdr:cNvPr id="26" name="グラフ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GraphicFramePr>
            <a:graphicFrameLocks/>
          </xdr:cNvGraphicFramePr>
        </xdr:nvGraphicFramePr>
        <xdr:xfrm>
          <a:off x="-168840" y="37143"/>
          <a:ext cx="10885716" cy="558981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7" name="左中かっこ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 rot="5400000">
            <a:off x="7545517" y="-52800"/>
            <a:ext cx="269646" cy="1522746"/>
          </a:xfrm>
          <a:prstGeom prst="leftBrace">
            <a:avLst>
              <a:gd name="adj1" fmla="val 10220"/>
              <a:gd name="adj2" fmla="val 50000"/>
            </a:avLst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/>
        </xdr:nvCxnSpPr>
        <xdr:spPr>
          <a:xfrm>
            <a:off x="6922430" y="834193"/>
            <a:ext cx="17773" cy="3895340"/>
          </a:xfrm>
          <a:prstGeom prst="line">
            <a:avLst/>
          </a:prstGeom>
          <a:ln>
            <a:prstDash val="sys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7059724" y="-8541"/>
            <a:ext cx="1208088" cy="7011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kumimoji="1" lang="ja-JP" altLang="en-US" sz="1000"/>
              <a:t>（審査請求期間中）</a:t>
            </a:r>
            <a:endParaRPr kumimoji="1" lang="en-US" altLang="ja-JP" sz="1000"/>
          </a:p>
          <a:p>
            <a:pPr algn="ctr"/>
            <a:r>
              <a:rPr kumimoji="1" lang="en-US" altLang="ja-JP" sz="1000"/>
              <a:t>In Examination</a:t>
            </a:r>
          </a:p>
          <a:p>
            <a:pPr algn="ctr"/>
            <a:r>
              <a:rPr kumimoji="1" lang="en-US" altLang="ja-JP" sz="1000"/>
              <a:t> Request Period</a:t>
            </a:r>
            <a:endParaRPr kumimoji="1" lang="ja-JP" altLang="en-US" sz="1000"/>
          </a:p>
        </xdr:txBody>
      </xdr:sp>
    </xdr:grpSp>
    <xdr:clientData/>
  </xdr:twoCellAnchor>
  <xdr:twoCellAnchor>
    <xdr:from>
      <xdr:col>0</xdr:col>
      <xdr:colOff>628650</xdr:colOff>
      <xdr:row>3</xdr:row>
      <xdr:rowOff>28575</xdr:rowOff>
    </xdr:from>
    <xdr:to>
      <xdr:col>1</xdr:col>
      <xdr:colOff>1396260</xdr:colOff>
      <xdr:row>5</xdr:row>
      <xdr:rowOff>12145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 bwMode="auto">
        <a:xfrm>
          <a:off x="628650" y="559254"/>
          <a:ext cx="1447967" cy="3373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Number / </a:t>
          </a:r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endParaRPr lang="ja-JP" altLang="ja-JP" sz="10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15</xdr:col>
      <xdr:colOff>127301</xdr:colOff>
      <xdr:row>37</xdr:row>
      <xdr:rowOff>829473</xdr:rowOff>
    </xdr:from>
    <xdr:to>
      <xdr:col>17</xdr:col>
      <xdr:colOff>298030</xdr:colOff>
      <xdr:row>37</xdr:row>
      <xdr:rowOff>1166828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 bwMode="auto">
        <a:xfrm>
          <a:off x="12019944" y="7374509"/>
          <a:ext cx="1531443" cy="3373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r>
            <a:rPr lang="en-US" altLang="ja-JP" b="0">
              <a:solidFill>
                <a:sysClr val="windowText" lastClr="000000"/>
              </a:solidFill>
              <a:effectLst/>
            </a:rPr>
            <a:t>Filing Year / </a:t>
          </a:r>
          <a:r>
            <a:rPr lang="ja-JP" altLang="en-US" b="0">
              <a:solidFill>
                <a:sysClr val="windowText" lastClr="000000"/>
              </a:solidFill>
              <a:effectLst/>
            </a:rPr>
            <a:t>出願年</a:t>
          </a:r>
          <a:endParaRPr lang="ja-JP" altLang="ja-JP" sz="10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17</xdr:col>
      <xdr:colOff>52244</xdr:colOff>
      <xdr:row>3</xdr:row>
      <xdr:rowOff>77465</xdr:rowOff>
    </xdr:from>
    <xdr:to>
      <xdr:col>17</xdr:col>
      <xdr:colOff>534364</xdr:colOff>
      <xdr:row>5</xdr:row>
      <xdr:rowOff>61035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 bwMode="auto">
        <a:xfrm>
          <a:off x="13305601" y="608144"/>
          <a:ext cx="482120" cy="3373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1</xdr:col>
      <xdr:colOff>138559</xdr:colOff>
      <xdr:row>5</xdr:row>
      <xdr:rowOff>14492</xdr:rowOff>
    </xdr:from>
    <xdr:to>
      <xdr:col>17</xdr:col>
      <xdr:colOff>593951</xdr:colOff>
      <xdr:row>37</xdr:row>
      <xdr:rowOff>841900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169270</xdr:colOff>
      <xdr:row>4</xdr:row>
      <xdr:rowOff>142658</xdr:rowOff>
    </xdr:from>
    <xdr:to>
      <xdr:col>18</xdr:col>
      <xdr:colOff>6501</xdr:colOff>
      <xdr:row>37</xdr:row>
      <xdr:rowOff>789523</xdr:rowOff>
    </xdr:to>
    <xdr:graphicFrame macro="">
      <xdr:nvGraphicFramePr>
        <xdr:cNvPr id="37" name="グラフ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403411</xdr:colOff>
      <xdr:row>5</xdr:row>
      <xdr:rowOff>17019</xdr:rowOff>
    </xdr:from>
    <xdr:to>
      <xdr:col>18</xdr:col>
      <xdr:colOff>67235</xdr:colOff>
      <xdr:row>37</xdr:row>
      <xdr:rowOff>839887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079686" y="874269"/>
          <a:ext cx="12855949" cy="6309268"/>
          <a:chOff x="1082968" y="857460"/>
          <a:chExt cx="12785436" cy="6201692"/>
        </a:xfrm>
      </xdr:grpSpPr>
      <xdr:graphicFrame macro="">
        <xdr:nvGraphicFramePr>
          <xdr:cNvPr id="39" name="グラフ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GraphicFramePr>
            <a:graphicFrameLocks/>
          </xdr:cNvGraphicFramePr>
        </xdr:nvGraphicFramePr>
        <xdr:xfrm>
          <a:off x="1082968" y="857460"/>
          <a:ext cx="12785436" cy="620169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40" name="左中かっこ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 bwMode="auto">
          <a:xfrm rot="5400000">
            <a:off x="11888991" y="1137029"/>
            <a:ext cx="235980" cy="2296127"/>
          </a:xfrm>
          <a:prstGeom prst="leftBrace">
            <a:avLst>
              <a:gd name="adj1" fmla="val 10220"/>
              <a:gd name="adj2" fmla="val 50000"/>
            </a:avLst>
          </a:prstGeom>
          <a:noFill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41" name="テキスト ボックス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/>
        </xdr:nvSpPr>
        <xdr:spPr bwMode="auto">
          <a:xfrm>
            <a:off x="11373750" y="1601653"/>
            <a:ext cx="1487278" cy="6419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kumimoji="1" lang="en-US" altLang="ja-JP" sz="1000">
                <a:solidFill>
                  <a:sysClr val="windowText" lastClr="000000"/>
                </a:solidFill>
              </a:rPr>
              <a:t>In Examination Request Period</a:t>
            </a:r>
          </a:p>
          <a:p>
            <a:pPr algn="ctr"/>
            <a:r>
              <a:rPr kumimoji="1" lang="ja-JP" altLang="en-US" sz="1000">
                <a:solidFill>
                  <a:sysClr val="windowText" lastClr="000000"/>
                </a:solidFill>
              </a:rPr>
              <a:t>審査請求期間中</a:t>
            </a:r>
            <a:endParaRPr kumimoji="1" lang="en-US" altLang="ja-JP" sz="10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CxnSpPr/>
        </xdr:nvCxnSpPr>
        <xdr:spPr bwMode="auto">
          <a:xfrm>
            <a:off x="10856238" y="2782115"/>
            <a:ext cx="23969" cy="3948248"/>
          </a:xfrm>
          <a:prstGeom prst="line">
            <a:avLst/>
          </a:prstGeom>
          <a:noFill/>
          <a:ln>
            <a:prstDash val="sys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3"/>
  <sheetViews>
    <sheetView tabSelected="1" topLeftCell="A21" zoomScaleNormal="100" workbookViewId="0">
      <selection activeCell="D39" sqref="D39"/>
    </sheetView>
  </sheetViews>
  <sheetFormatPr defaultColWidth="8.875" defaultRowHeight="13.5" x14ac:dyDescent="0.15"/>
  <cols>
    <col min="2" max="2" width="31.125" customWidth="1"/>
  </cols>
  <sheetData>
    <row r="1" spans="2:2" x14ac:dyDescent="0.15">
      <c r="B1" t="s">
        <v>0</v>
      </c>
    </row>
    <row r="2" spans="2:2" x14ac:dyDescent="0.15">
      <c r="B2" t="s">
        <v>1</v>
      </c>
    </row>
    <row r="38" spans="2:17" ht="114" customHeight="1" x14ac:dyDescent="0.15"/>
    <row r="39" spans="2:17" x14ac:dyDescent="0.15">
      <c r="B39" s="5"/>
      <c r="C39" s="10">
        <v>2011</v>
      </c>
      <c r="D39" s="10">
        <v>2012</v>
      </c>
      <c r="E39" s="10">
        <v>2013</v>
      </c>
      <c r="F39" s="10">
        <v>2014</v>
      </c>
      <c r="G39" s="10">
        <v>2015</v>
      </c>
      <c r="H39" s="10">
        <v>2016</v>
      </c>
      <c r="I39" s="20">
        <v>2017</v>
      </c>
      <c r="J39" s="20">
        <v>2018</v>
      </c>
      <c r="K39" s="20">
        <v>2019</v>
      </c>
      <c r="L39" s="20">
        <v>2020</v>
      </c>
      <c r="M39" s="20">
        <v>2021</v>
      </c>
      <c r="N39" s="20">
        <v>2022</v>
      </c>
      <c r="O39" s="20">
        <v>2023</v>
      </c>
      <c r="P39" s="20">
        <v>2024</v>
      </c>
      <c r="Q39" s="20">
        <v>2025</v>
      </c>
    </row>
    <row r="40" spans="2:17" ht="34.5" customHeight="1" x14ac:dyDescent="0.15">
      <c r="B40" s="7" t="s">
        <v>2</v>
      </c>
      <c r="C40" s="11">
        <v>342312</v>
      </c>
      <c r="D40" s="11">
        <v>342589</v>
      </c>
      <c r="E40" s="11">
        <v>328138</v>
      </c>
      <c r="F40" s="11">
        <v>325688</v>
      </c>
      <c r="G40" s="11">
        <v>318345</v>
      </c>
      <c r="H40" s="11">
        <v>317922</v>
      </c>
      <c r="I40" s="21">
        <v>318030</v>
      </c>
      <c r="J40" s="21">
        <v>313028</v>
      </c>
      <c r="K40" s="21">
        <v>307232</v>
      </c>
      <c r="L40" s="21">
        <v>287747</v>
      </c>
      <c r="M40" s="21">
        <v>288402</v>
      </c>
      <c r="N40" s="21">
        <v>288855</v>
      </c>
      <c r="O40" s="21">
        <v>299630</v>
      </c>
      <c r="P40" s="21">
        <v>306267</v>
      </c>
      <c r="Q40" s="22">
        <v>357548</v>
      </c>
    </row>
    <row r="41" spans="2:17" ht="34.5" customHeight="1" x14ac:dyDescent="0.15">
      <c r="B41" s="8" t="s">
        <v>3</v>
      </c>
      <c r="C41" s="11">
        <v>232471</v>
      </c>
      <c r="D41" s="11">
        <v>237906</v>
      </c>
      <c r="E41" s="11">
        <v>233708</v>
      </c>
      <c r="F41" s="11">
        <v>233963</v>
      </c>
      <c r="G41" s="11">
        <v>228917</v>
      </c>
      <c r="H41" s="11">
        <v>231357</v>
      </c>
      <c r="I41" s="21">
        <v>232911</v>
      </c>
      <c r="J41" s="21">
        <v>229747</v>
      </c>
      <c r="K41" s="21">
        <v>229998</v>
      </c>
      <c r="L41" s="21">
        <v>217585</v>
      </c>
      <c r="M41" s="22">
        <v>221742</v>
      </c>
      <c r="N41" s="22">
        <v>225422</v>
      </c>
      <c r="O41" s="22">
        <v>179653</v>
      </c>
      <c r="P41" s="22">
        <v>125040</v>
      </c>
      <c r="Q41" s="22">
        <v>80593</v>
      </c>
    </row>
    <row r="42" spans="2:17" ht="34.5" customHeight="1" x14ac:dyDescent="0.15">
      <c r="B42" s="9" t="s">
        <v>4</v>
      </c>
      <c r="C42" s="11">
        <v>175937</v>
      </c>
      <c r="D42" s="11">
        <v>183572</v>
      </c>
      <c r="E42" s="11">
        <v>183856</v>
      </c>
      <c r="F42" s="11">
        <v>185461</v>
      </c>
      <c r="G42" s="11">
        <v>183167</v>
      </c>
      <c r="H42" s="12">
        <v>184034</v>
      </c>
      <c r="I42" s="22">
        <v>185840</v>
      </c>
      <c r="J42" s="22">
        <v>184767</v>
      </c>
      <c r="K42" s="22">
        <v>187550</v>
      </c>
      <c r="L42" s="22">
        <v>177694</v>
      </c>
      <c r="M42" s="22">
        <v>173983</v>
      </c>
      <c r="N42" s="22">
        <v>127591</v>
      </c>
      <c r="O42" s="22">
        <v>85708</v>
      </c>
      <c r="P42" s="22">
        <v>51370</v>
      </c>
      <c r="Q42" s="22">
        <v>10596</v>
      </c>
    </row>
    <row r="45" spans="2:17" x14ac:dyDescent="0.15">
      <c r="B45" t="s">
        <v>5</v>
      </c>
    </row>
    <row r="46" spans="2:17" x14ac:dyDescent="0.15">
      <c r="B46" s="1" t="s">
        <v>6</v>
      </c>
    </row>
    <row r="47" spans="2:17" x14ac:dyDescent="0.15">
      <c r="B47" s="1" t="s">
        <v>13</v>
      </c>
    </row>
    <row r="48" spans="2:17" x14ac:dyDescent="0.15">
      <c r="B48" s="1" t="s">
        <v>14</v>
      </c>
    </row>
    <row r="50" spans="2:7" x14ac:dyDescent="0.15">
      <c r="B50" t="s">
        <v>7</v>
      </c>
    </row>
    <row r="51" spans="2:7" x14ac:dyDescent="0.15">
      <c r="B51" t="s">
        <v>8</v>
      </c>
    </row>
    <row r="52" spans="2:7" x14ac:dyDescent="0.15">
      <c r="B52" s="15" t="s">
        <v>15</v>
      </c>
      <c r="C52" s="14"/>
      <c r="D52" s="14"/>
      <c r="E52" s="14"/>
      <c r="F52" s="14"/>
      <c r="G52" s="14"/>
    </row>
    <row r="53" spans="2:7" x14ac:dyDescent="0.15">
      <c r="B53" s="15" t="s">
        <v>16</v>
      </c>
      <c r="C53" s="14"/>
      <c r="D53" s="14"/>
      <c r="E53" s="14"/>
      <c r="F53" s="14"/>
      <c r="G53" s="14"/>
    </row>
  </sheetData>
  <phoneticPr fontId="6"/>
  <pageMargins left="0.7" right="0.7" top="0.75" bottom="0.75" header="0.3" footer="0.3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P21"/>
  <sheetViews>
    <sheetView zoomScaleNormal="100" workbookViewId="0">
      <selection activeCell="K18" sqref="K18"/>
    </sheetView>
  </sheetViews>
  <sheetFormatPr defaultColWidth="8.875" defaultRowHeight="13.5" x14ac:dyDescent="0.15"/>
  <cols>
    <col min="1" max="1" width="34.875" customWidth="1"/>
    <col min="9" max="9" width="9" customWidth="1"/>
  </cols>
  <sheetData>
    <row r="2" spans="1:16" ht="14.25" x14ac:dyDescent="0.15">
      <c r="B2" s="13">
        <v>2011</v>
      </c>
      <c r="C2" s="13">
        <v>2012</v>
      </c>
      <c r="D2" s="13">
        <v>2013</v>
      </c>
      <c r="E2" s="13">
        <v>2014</v>
      </c>
      <c r="F2" s="13">
        <v>2015</v>
      </c>
      <c r="G2" s="13">
        <v>2016</v>
      </c>
      <c r="H2" s="13">
        <v>2017</v>
      </c>
      <c r="I2" s="13">
        <v>2018</v>
      </c>
      <c r="J2" s="13">
        <v>2019</v>
      </c>
      <c r="K2" s="13">
        <v>2020</v>
      </c>
      <c r="L2" s="13">
        <v>2021</v>
      </c>
      <c r="M2" s="13">
        <v>2022</v>
      </c>
      <c r="N2" s="13">
        <v>2023</v>
      </c>
      <c r="O2" s="13">
        <v>2024</v>
      </c>
      <c r="P2" s="13">
        <v>2025</v>
      </c>
    </row>
    <row r="3" spans="1:16" ht="27" x14ac:dyDescent="0.15">
      <c r="A3" s="2" t="s">
        <v>4</v>
      </c>
      <c r="B3" s="17">
        <v>175937</v>
      </c>
      <c r="C3" s="17">
        <v>183572</v>
      </c>
      <c r="D3" s="17">
        <v>183856</v>
      </c>
      <c r="E3" s="17">
        <v>185461</v>
      </c>
      <c r="F3" s="17">
        <v>183167</v>
      </c>
      <c r="G3" s="17">
        <v>184034</v>
      </c>
      <c r="H3" s="17">
        <v>185840</v>
      </c>
      <c r="I3" s="17">
        <v>184767</v>
      </c>
      <c r="J3" s="17">
        <v>187550</v>
      </c>
      <c r="K3" s="17">
        <v>177694</v>
      </c>
      <c r="L3" s="17">
        <v>173983</v>
      </c>
      <c r="M3" s="17">
        <v>127591</v>
      </c>
      <c r="N3" s="17">
        <v>85708</v>
      </c>
      <c r="O3" s="17">
        <v>51370</v>
      </c>
      <c r="P3" s="17">
        <v>10596</v>
      </c>
    </row>
    <row r="4" spans="1:16" ht="54" x14ac:dyDescent="0.15">
      <c r="A4" s="2" t="s">
        <v>9</v>
      </c>
      <c r="B4" s="17">
        <v>0</v>
      </c>
      <c r="C4" s="17">
        <v>0</v>
      </c>
      <c r="D4" s="17">
        <v>1</v>
      </c>
      <c r="E4" s="17">
        <v>1</v>
      </c>
      <c r="F4" s="17">
        <v>0</v>
      </c>
      <c r="G4" s="17">
        <v>2</v>
      </c>
      <c r="H4" s="17">
        <v>3</v>
      </c>
      <c r="I4" s="17">
        <v>28</v>
      </c>
      <c r="J4" s="17">
        <v>380</v>
      </c>
      <c r="K4" s="17">
        <v>1971</v>
      </c>
      <c r="L4" s="17">
        <v>10087</v>
      </c>
      <c r="M4" s="17">
        <v>68277</v>
      </c>
      <c r="N4" s="17">
        <v>73419</v>
      </c>
      <c r="O4" s="17">
        <v>60831</v>
      </c>
      <c r="P4" s="17">
        <v>67738</v>
      </c>
    </row>
    <row r="5" spans="1:16" ht="27" x14ac:dyDescent="0.15">
      <c r="A5" s="2" t="s">
        <v>3</v>
      </c>
      <c r="B5" s="17">
        <v>232471</v>
      </c>
      <c r="C5" s="17">
        <v>237906</v>
      </c>
      <c r="D5" s="17">
        <v>233708</v>
      </c>
      <c r="E5" s="17">
        <v>233963</v>
      </c>
      <c r="F5" s="17">
        <v>228917</v>
      </c>
      <c r="G5" s="17">
        <v>231357</v>
      </c>
      <c r="H5" s="17">
        <v>232911</v>
      </c>
      <c r="I5" s="17">
        <v>229747</v>
      </c>
      <c r="J5" s="17">
        <v>229998</v>
      </c>
      <c r="K5" s="17">
        <v>217585</v>
      </c>
      <c r="L5" s="17">
        <v>221742</v>
      </c>
      <c r="M5" s="17">
        <v>225422</v>
      </c>
      <c r="N5" s="17">
        <v>179653</v>
      </c>
      <c r="O5" s="17">
        <v>125040</v>
      </c>
      <c r="P5" s="17">
        <v>80593</v>
      </c>
    </row>
    <row r="6" spans="1:16" ht="27" x14ac:dyDescent="0.15">
      <c r="A6" s="2" t="s">
        <v>2</v>
      </c>
      <c r="B6" s="17">
        <v>342312</v>
      </c>
      <c r="C6" s="17">
        <v>342589</v>
      </c>
      <c r="D6" s="17">
        <v>328138</v>
      </c>
      <c r="E6" s="17">
        <v>325688</v>
      </c>
      <c r="F6" s="17">
        <v>318345</v>
      </c>
      <c r="G6" s="17">
        <v>317922</v>
      </c>
      <c r="H6" s="17">
        <v>318030</v>
      </c>
      <c r="I6" s="17">
        <v>313028</v>
      </c>
      <c r="J6" s="17">
        <v>307232</v>
      </c>
      <c r="K6" s="17">
        <v>287747</v>
      </c>
      <c r="L6" s="17">
        <v>288402</v>
      </c>
      <c r="M6" s="17">
        <v>288855</v>
      </c>
      <c r="N6" s="17">
        <v>299630</v>
      </c>
      <c r="O6" s="18">
        <v>306267</v>
      </c>
      <c r="P6" s="17">
        <v>357548</v>
      </c>
    </row>
    <row r="7" spans="1:16" ht="27" x14ac:dyDescent="0.15">
      <c r="A7" s="2" t="s">
        <v>10</v>
      </c>
      <c r="B7" s="17">
        <f>ROUNDDOWN(B3/B6,3)*100</f>
        <v>51.300000000000004</v>
      </c>
      <c r="C7" s="17">
        <f t="shared" ref="C7:K7" si="0">ROUNDDOWN(C3/C6,3)*100</f>
        <v>53.5</v>
      </c>
      <c r="D7" s="17">
        <f t="shared" si="0"/>
        <v>56.000000000000007</v>
      </c>
      <c r="E7" s="17">
        <f t="shared" si="0"/>
        <v>56.899999999999991</v>
      </c>
      <c r="F7" s="17">
        <f t="shared" si="0"/>
        <v>57.499999999999993</v>
      </c>
      <c r="G7" s="17">
        <f t="shared" si="0"/>
        <v>57.8</v>
      </c>
      <c r="H7" s="17">
        <f t="shared" si="0"/>
        <v>58.4</v>
      </c>
      <c r="I7" s="17">
        <f t="shared" si="0"/>
        <v>59</v>
      </c>
      <c r="J7" s="17">
        <f t="shared" si="0"/>
        <v>61</v>
      </c>
      <c r="K7" s="17">
        <f t="shared" si="0"/>
        <v>61.7</v>
      </c>
      <c r="L7" s="19"/>
      <c r="M7" s="19"/>
      <c r="N7" s="17"/>
      <c r="O7" s="17"/>
      <c r="P7" s="17"/>
    </row>
    <row r="8" spans="1:16" x14ac:dyDescent="0.15">
      <c r="H8" s="3"/>
    </row>
    <row r="13" spans="1:16" ht="14.25" x14ac:dyDescent="0.15">
      <c r="B13" s="13">
        <v>2011</v>
      </c>
      <c r="C13" s="13">
        <v>2012</v>
      </c>
      <c r="D13" s="13">
        <v>2013</v>
      </c>
      <c r="E13" s="13">
        <v>2014</v>
      </c>
      <c r="F13" s="13">
        <v>2015</v>
      </c>
      <c r="G13" s="13">
        <v>2016</v>
      </c>
      <c r="H13" s="13">
        <v>2017</v>
      </c>
      <c r="I13" s="13">
        <v>2018</v>
      </c>
      <c r="J13" s="13">
        <v>2019</v>
      </c>
      <c r="K13" s="13">
        <v>2020</v>
      </c>
      <c r="L13" s="13">
        <v>2021</v>
      </c>
      <c r="M13" s="13">
        <v>2022</v>
      </c>
      <c r="N13" s="13">
        <v>2023</v>
      </c>
      <c r="O13" s="13">
        <v>2024</v>
      </c>
      <c r="P13" s="13">
        <v>2025</v>
      </c>
    </row>
    <row r="14" spans="1:16" ht="27" x14ac:dyDescent="0.15">
      <c r="A14" s="2" t="s">
        <v>11</v>
      </c>
      <c r="B14" s="15">
        <v>175937</v>
      </c>
      <c r="C14" s="15">
        <v>183572</v>
      </c>
      <c r="D14" s="15">
        <v>183856</v>
      </c>
      <c r="E14" s="15">
        <v>185461</v>
      </c>
      <c r="F14" s="15">
        <v>183167</v>
      </c>
      <c r="G14" s="15">
        <v>184034</v>
      </c>
      <c r="H14" s="15">
        <v>185840</v>
      </c>
      <c r="I14" s="15">
        <v>184767</v>
      </c>
      <c r="J14" s="15">
        <v>187550</v>
      </c>
      <c r="K14" s="15">
        <v>177694</v>
      </c>
      <c r="L14" s="15">
        <v>173983</v>
      </c>
      <c r="M14" s="15">
        <v>127591</v>
      </c>
      <c r="N14" s="15">
        <v>85708</v>
      </c>
      <c r="O14" s="15">
        <v>51370</v>
      </c>
      <c r="P14" s="15">
        <v>10596</v>
      </c>
    </row>
    <row r="15" spans="1:16" ht="27" x14ac:dyDescent="0.15">
      <c r="A15" s="2" t="s">
        <v>3</v>
      </c>
      <c r="B15" s="15">
        <v>232471</v>
      </c>
      <c r="C15" s="15">
        <v>237906</v>
      </c>
      <c r="D15" s="15">
        <v>233708</v>
      </c>
      <c r="E15" s="15">
        <v>233963</v>
      </c>
      <c r="F15" s="15">
        <v>228917</v>
      </c>
      <c r="G15" s="15">
        <v>231357</v>
      </c>
      <c r="H15" s="15">
        <v>232911</v>
      </c>
      <c r="I15" s="15">
        <v>229747</v>
      </c>
      <c r="J15" s="15">
        <v>229998</v>
      </c>
      <c r="K15" s="15">
        <v>217585</v>
      </c>
      <c r="L15" s="15">
        <v>221742</v>
      </c>
      <c r="M15" s="15">
        <v>225422</v>
      </c>
      <c r="N15" s="15">
        <v>179653</v>
      </c>
      <c r="O15" s="15">
        <v>125040</v>
      </c>
      <c r="P15" s="15">
        <v>80593</v>
      </c>
    </row>
    <row r="16" spans="1:16" ht="27" x14ac:dyDescent="0.15">
      <c r="A16" s="2" t="s">
        <v>2</v>
      </c>
      <c r="B16" s="15">
        <v>342312</v>
      </c>
      <c r="C16" s="15">
        <v>342589</v>
      </c>
      <c r="D16" s="15">
        <v>328138</v>
      </c>
      <c r="E16" s="15">
        <v>325688</v>
      </c>
      <c r="F16" s="15">
        <v>318345</v>
      </c>
      <c r="G16" s="15">
        <v>317922</v>
      </c>
      <c r="H16" s="15">
        <v>318030</v>
      </c>
      <c r="I16" s="15">
        <v>313028</v>
      </c>
      <c r="J16" s="15">
        <v>307232</v>
      </c>
      <c r="K16" s="15">
        <v>287747</v>
      </c>
      <c r="L16" s="15">
        <v>288402</v>
      </c>
      <c r="M16" s="15">
        <v>288855</v>
      </c>
      <c r="N16" s="15">
        <v>299630</v>
      </c>
      <c r="O16" s="16">
        <v>306267</v>
      </c>
      <c r="P16" s="15">
        <v>357548</v>
      </c>
    </row>
    <row r="17" spans="1:16" ht="54" x14ac:dyDescent="0.15">
      <c r="A17" s="2" t="s">
        <v>12</v>
      </c>
      <c r="B17" s="15">
        <v>0</v>
      </c>
      <c r="C17" s="15">
        <v>0</v>
      </c>
      <c r="D17" s="15">
        <v>1</v>
      </c>
      <c r="E17" s="15">
        <v>1</v>
      </c>
      <c r="F17" s="15">
        <v>0</v>
      </c>
      <c r="G17" s="15">
        <v>2</v>
      </c>
      <c r="H17" s="15">
        <v>3</v>
      </c>
      <c r="I17" s="15">
        <v>28</v>
      </c>
      <c r="J17" s="15">
        <v>380</v>
      </c>
      <c r="K17" s="15">
        <v>1971</v>
      </c>
      <c r="L17" s="15">
        <v>10087</v>
      </c>
      <c r="M17" s="15">
        <v>68277</v>
      </c>
      <c r="N17" s="15">
        <v>73419</v>
      </c>
      <c r="O17" s="15">
        <v>60831</v>
      </c>
      <c r="P17" s="15">
        <v>67738</v>
      </c>
    </row>
    <row r="18" spans="1:16" ht="27" x14ac:dyDescent="0.15">
      <c r="A18" s="2" t="s">
        <v>10</v>
      </c>
      <c r="B18" s="15">
        <v>51.3</v>
      </c>
      <c r="C18" s="15">
        <v>53.5</v>
      </c>
      <c r="D18" s="15">
        <v>56.000000000000007</v>
      </c>
      <c r="E18" s="15">
        <v>56.899999999999991</v>
      </c>
      <c r="F18" s="15">
        <v>57.499999999999993</v>
      </c>
      <c r="G18" s="15">
        <v>57.8</v>
      </c>
      <c r="H18" s="15">
        <v>58.4</v>
      </c>
      <c r="I18" s="15">
        <v>59</v>
      </c>
      <c r="J18" s="15">
        <v>61</v>
      </c>
      <c r="K18" s="15">
        <v>61.7</v>
      </c>
      <c r="L18" s="15"/>
      <c r="M18" s="15"/>
      <c r="N18" s="15"/>
      <c r="O18" s="15"/>
      <c r="P18" s="15"/>
    </row>
    <row r="19" spans="1:16" x14ac:dyDescent="0.15">
      <c r="F19" s="4"/>
      <c r="H19" s="4"/>
      <c r="I19" s="4"/>
    </row>
    <row r="21" spans="1:16" x14ac:dyDescent="0.15">
      <c r="I21" s="6"/>
      <c r="J21" s="6"/>
      <c r="K21" s="6"/>
    </row>
  </sheetData>
  <phoneticPr fontId="6"/>
  <pageMargins left="0.75" right="0.75" top="1" bottom="1" header="0.51200000000000001" footer="0.51200000000000001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1-1-4図 出願年別特許登録件数等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2026-05-12T00:09:16Z</dcterms:created>
  <dcterms:modified xsi:type="dcterms:W3CDTF">2026-05-12T06:31:02Z</dcterms:modified>
  <cp:category/>
  <cp:contentStatus/>
</cp:coreProperties>
</file>