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5E32B41-DD34-451B-A467-72A3552A71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4図 商標五庁（TM5）の商標登録出願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  <c r="K49" i="2"/>
  <c r="J49" i="2"/>
  <c r="I49" i="2"/>
  <c r="H49" i="2"/>
  <c r="G49" i="2"/>
  <c r="F49" i="2"/>
  <c r="E49" i="2"/>
  <c r="D49" i="2"/>
  <c r="C49" i="2"/>
  <c r="L48" i="2"/>
  <c r="K48" i="2"/>
  <c r="J48" i="2"/>
  <c r="I48" i="2"/>
  <c r="H48" i="2"/>
  <c r="G48" i="2"/>
  <c r="F48" i="2"/>
  <c r="E48" i="2"/>
  <c r="D48" i="2"/>
  <c r="C48" i="2"/>
  <c r="L47" i="2"/>
  <c r="K47" i="2"/>
  <c r="J47" i="2"/>
  <c r="I47" i="2"/>
  <c r="H47" i="2"/>
  <c r="G47" i="2"/>
  <c r="F47" i="2"/>
  <c r="E47" i="2"/>
  <c r="D47" i="2"/>
  <c r="C47" i="2"/>
  <c r="L46" i="2"/>
  <c r="K46" i="2"/>
  <c r="J46" i="2"/>
  <c r="I46" i="2"/>
  <c r="H46" i="2"/>
  <c r="G46" i="2"/>
  <c r="F46" i="2"/>
  <c r="E46" i="2"/>
  <c r="D46" i="2"/>
  <c r="C46" i="2"/>
  <c r="L45" i="2"/>
  <c r="K45" i="2"/>
  <c r="J45" i="2"/>
  <c r="I45" i="2"/>
  <c r="H45" i="2"/>
  <c r="G45" i="2"/>
  <c r="F45" i="2"/>
  <c r="E45" i="2"/>
  <c r="D45" i="2"/>
  <c r="C45" i="2"/>
  <c r="D44" i="2"/>
  <c r="E44" i="2"/>
  <c r="F44" i="2"/>
  <c r="G44" i="2"/>
  <c r="H44" i="2"/>
  <c r="I44" i="2"/>
  <c r="J44" i="2"/>
  <c r="K44" i="2"/>
  <c r="L44" i="2"/>
  <c r="C44" i="2"/>
</calcChain>
</file>

<file path=xl/sharedStrings.xml><?xml version="1.0" encoding="utf-8"?>
<sst xmlns="http://schemas.openxmlformats.org/spreadsheetml/2006/main" count="21" uniqueCount="21">
  <si>
    <r>
      <t xml:space="preserve">Figure 1-2-14: Number of </t>
    </r>
    <r>
      <rPr>
        <sz val="11"/>
        <rFont val="ＭＳ Ｐゴシック"/>
        <family val="3"/>
        <charset val="128"/>
      </rPr>
      <t>Applications for Trademark Registration Filed with the TM5 Offices</t>
    </r>
    <phoneticPr fontId="1"/>
  </si>
  <si>
    <t>1-2-14図：商標五庁（TM5）の商標登録出願件数</t>
    <phoneticPr fontId="1"/>
  </si>
  <si>
    <t>CNIPA/中国国家知識産権局</t>
    <phoneticPr fontId="1"/>
  </si>
  <si>
    <t>USPTO/米国特許商標庁</t>
    <phoneticPr fontId="1"/>
  </si>
  <si>
    <t>MOIP/韓国知識財産処</t>
    <phoneticPr fontId="1"/>
  </si>
  <si>
    <t>EUIPO/欧州連合知的財産庁</t>
    <phoneticPr fontId="1"/>
  </si>
  <si>
    <t>JPO/日本国特許庁</t>
    <phoneticPr fontId="1"/>
  </si>
  <si>
    <t>Note:</t>
    <phoneticPr fontId="1"/>
  </si>
  <si>
    <t>Source:</t>
  </si>
  <si>
    <t>備考:</t>
  </si>
  <si>
    <t>・CNIPAの区分数は右軸で示す。CNIPAは出願件数での公表はしていないため、数値は出願区分数。</t>
    <rPh sb="23" eb="25">
      <t>シュツガン</t>
    </rPh>
    <rPh sb="43" eb="45">
      <t>シュツガン</t>
    </rPh>
    <phoneticPr fontId="1"/>
  </si>
  <si>
    <t>資料:</t>
  </si>
  <si>
    <t>・EUIPO, MOIP, USPTO: WIPO Intellectual Property Statisticsを基に特許庁作成</t>
    <phoneticPr fontId="1"/>
  </si>
  <si>
    <t>CNIPA/中国国家知識産権局（区分数）
（China/中国）</t>
    <rPh sb="16" eb="19">
      <t>クブンスウ</t>
    </rPh>
    <rPh sb="28" eb="30">
      <t>チュウゴク</t>
    </rPh>
    <phoneticPr fontId="2"/>
  </si>
  <si>
    <t>USPTO/米国特許商標庁
（US/米国）</t>
    <rPh sb="18" eb="20">
      <t>ベイコク</t>
    </rPh>
    <phoneticPr fontId="2"/>
  </si>
  <si>
    <t>MOIP/韓国知識財産処
（Korea/韓国）</t>
    <rPh sb="20" eb="22">
      <t>カンコク</t>
    </rPh>
    <phoneticPr fontId="2"/>
  </si>
  <si>
    <t>EUIPO/欧州連合知的財産庁
（Europe/欧州）</t>
    <rPh sb="24" eb="26">
      <t>オウシュウ</t>
    </rPh>
    <phoneticPr fontId="2"/>
  </si>
  <si>
    <t>JPO/日本国特許庁
（Japan/日本）</t>
    <rPh sb="18" eb="20">
      <t>ニホン</t>
    </rPh>
    <phoneticPr fontId="2"/>
  </si>
  <si>
    <t>・CNIPA:中国商標戦略年度発展報告（2015-2017年）及びTM5 statistics（2018-2024年）を基に特許庁作成</t>
    <rPh sb="31" eb="32">
      <t>オヨネン</t>
    </rPh>
    <phoneticPr fontId="1"/>
  </si>
  <si>
    <t>・This figure was prepared by the JPO based on the WIPO Intellectual Property Statistics for EUIPO, MOIP, and USPTO, and on the Annual Development Report on China's Trademark Strategy (2015-2017) and the TM5 statistics (2018-2024) for CNIPA.</t>
    <phoneticPr fontId="1"/>
  </si>
  <si>
    <t>・See the right axis for CNIPA's number of classes. As CNIPA does not publish the number of applications, the numerical values are the number of application classes.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</si>
</sst>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,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color rgb="FF595959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177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vertical="center" wrapText="1"/>
    </xf>
    <xf numFmtId="0" fontId="6" fillId="0" borderId="0" xfId="0" applyFont="1">
      <alignment vertical="center"/>
    </xf>
    <xf numFmtId="177" fontId="7" fillId="0" borderId="0" xfId="0" applyNumberFormat="1" applyFont="1">
      <alignment vertical="center"/>
    </xf>
    <xf numFmtId="0" fontId="6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FD9F6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55844868774322E-2"/>
          <c:y val="0.14909841066914606"/>
          <c:w val="0.50211299794707431"/>
          <c:h val="0.75330814477203822"/>
        </c:manualLayout>
      </c:layout>
      <c:lineChart>
        <c:grouping val="standard"/>
        <c:varyColors val="0"/>
        <c:ser>
          <c:idx val="4"/>
          <c:order val="1"/>
          <c:tx>
            <c:strRef>
              <c:f>データ!$B$4</c:f>
              <c:strCache>
                <c:ptCount val="1"/>
                <c:pt idx="0">
                  <c:v>USPTO/米国特許商標庁
（US/米国）</c:v>
                </c:pt>
              </c:strCache>
            </c:strRef>
          </c:tx>
          <c:marker>
            <c:symbol val="circle"/>
            <c:size val="6"/>
            <c:spPr>
              <a:solidFill>
                <a:srgbClr val="0070C0"/>
              </a:solidFill>
              <a:ln>
                <a:noFill/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データ!$C$4:$L$4</c:f>
              <c:numCache>
                <c:formatCode>#,##0_ </c:formatCode>
                <c:ptCount val="10"/>
                <c:pt idx="0">
                  <c:v>374976</c:v>
                </c:pt>
                <c:pt idx="1">
                  <c:v>393243</c:v>
                </c:pt>
                <c:pt idx="2">
                  <c:v>448215</c:v>
                </c:pt>
                <c:pt idx="3">
                  <c:v>464835</c:v>
                </c:pt>
                <c:pt idx="4">
                  <c:v>492768</c:v>
                </c:pt>
                <c:pt idx="5">
                  <c:v>662517</c:v>
                </c:pt>
                <c:pt idx="6">
                  <c:v>668204</c:v>
                </c:pt>
                <c:pt idx="7">
                  <c:v>544823</c:v>
                </c:pt>
                <c:pt idx="8">
                  <c:v>541519</c:v>
                </c:pt>
                <c:pt idx="9">
                  <c:v>590163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A-45AA-B102-12F270F592B6}"/>
            </c:ext>
          </c:extLst>
        </c:ser>
        <c:ser>
          <c:idx val="2"/>
          <c:order val="2"/>
          <c:tx>
            <c:strRef>
              <c:f>データ!$B$5</c:f>
              <c:strCache>
                <c:ptCount val="1"/>
                <c:pt idx="0">
                  <c:v>MOIP/韓国知識財産処
（Korea/韓国）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6"/>
            <c:spPr>
              <a:solidFill>
                <a:srgbClr val="FFC000"/>
              </a:solidFill>
              <a:ln>
                <a:solidFill>
                  <a:schemeClr val="accent4"/>
                </a:solidFill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データ!$C$5:$L$5</c:f>
              <c:numCache>
                <c:formatCode>#,##0_ </c:formatCode>
                <c:ptCount val="10"/>
                <c:pt idx="0">
                  <c:v>183005</c:v>
                </c:pt>
                <c:pt idx="1">
                  <c:v>181889</c:v>
                </c:pt>
                <c:pt idx="2">
                  <c:v>180427</c:v>
                </c:pt>
                <c:pt idx="3">
                  <c:v>199518</c:v>
                </c:pt>
                <c:pt idx="4">
                  <c:v>218595</c:v>
                </c:pt>
                <c:pt idx="5">
                  <c:v>256835</c:v>
                </c:pt>
                <c:pt idx="6">
                  <c:v>285284</c:v>
                </c:pt>
                <c:pt idx="7">
                  <c:v>255794</c:v>
                </c:pt>
                <c:pt idx="8">
                  <c:v>253104</c:v>
                </c:pt>
                <c:pt idx="9">
                  <c:v>254893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A-45AA-B102-12F270F592B6}"/>
            </c:ext>
          </c:extLst>
        </c:ser>
        <c:ser>
          <c:idx val="1"/>
          <c:order val="3"/>
          <c:tx>
            <c:strRef>
              <c:f>データ!$B$6</c:f>
              <c:strCache>
                <c:ptCount val="1"/>
                <c:pt idx="0">
                  <c:v>EUIPO/欧州連合知的財産庁
（Europe/欧州）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6"/>
            <c:spPr>
              <a:solidFill>
                <a:srgbClr val="92D050">
                  <a:alpha val="93000"/>
                </a:srgbClr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データ!$C$6:$L$6</c:f>
              <c:numCache>
                <c:formatCode>#,##0_ </c:formatCode>
                <c:ptCount val="10"/>
                <c:pt idx="0">
                  <c:v>127896</c:v>
                </c:pt>
                <c:pt idx="1">
                  <c:v>138545</c:v>
                </c:pt>
                <c:pt idx="2">
                  <c:v>144565</c:v>
                </c:pt>
                <c:pt idx="3">
                  <c:v>152988</c:v>
                </c:pt>
                <c:pt idx="4">
                  <c:v>159170</c:v>
                </c:pt>
                <c:pt idx="5">
                  <c:v>176880</c:v>
                </c:pt>
                <c:pt idx="6">
                  <c:v>199007</c:v>
                </c:pt>
                <c:pt idx="7">
                  <c:v>172355</c:v>
                </c:pt>
                <c:pt idx="8">
                  <c:v>174161</c:v>
                </c:pt>
                <c:pt idx="9">
                  <c:v>180976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DA-45AA-B102-12F270F592B6}"/>
            </c:ext>
          </c:extLst>
        </c:ser>
        <c:ser>
          <c:idx val="3"/>
          <c:order val="4"/>
          <c:tx>
            <c:strRef>
              <c:f>データ!$B$7</c:f>
              <c:strCache>
                <c:ptCount val="1"/>
                <c:pt idx="0">
                  <c:v>JPO/日本国特許庁
（Japan/日本）</c:v>
                </c:pt>
              </c:strCache>
            </c:strRef>
          </c:tx>
          <c:spPr>
            <a:ln>
              <a:solidFill>
                <a:srgbClr val="FF99FF"/>
              </a:solidFill>
            </a:ln>
          </c:spPr>
          <c:marker>
            <c:symbol val="circle"/>
            <c:size val="6"/>
            <c:spPr>
              <a:solidFill>
                <a:srgbClr val="FF99FF"/>
              </a:solidFill>
              <a:ln>
                <a:solidFill>
                  <a:srgbClr val="FF99FF"/>
                </a:solidFill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データ!$C$7:$L$7</c:f>
              <c:numCache>
                <c:formatCode>#,##0_ </c:formatCode>
                <c:ptCount val="10"/>
                <c:pt idx="0">
                  <c:v>147283</c:v>
                </c:pt>
                <c:pt idx="1">
                  <c:v>161859</c:v>
                </c:pt>
                <c:pt idx="2">
                  <c:v>190939</c:v>
                </c:pt>
                <c:pt idx="3">
                  <c:v>184483</c:v>
                </c:pt>
                <c:pt idx="4">
                  <c:v>190773</c:v>
                </c:pt>
                <c:pt idx="5">
                  <c:v>181072</c:v>
                </c:pt>
                <c:pt idx="6">
                  <c:v>184631</c:v>
                </c:pt>
                <c:pt idx="7">
                  <c:v>170275</c:v>
                </c:pt>
                <c:pt idx="8">
                  <c:v>164061</c:v>
                </c:pt>
                <c:pt idx="9">
                  <c:v>158792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DA-45AA-B102-12F270F5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64288"/>
        <c:axId val="330399400"/>
      </c:lineChart>
      <c:lineChart>
        <c:grouping val="standard"/>
        <c:varyColors val="0"/>
        <c:ser>
          <c:idx val="0"/>
          <c:order val="0"/>
          <c:tx>
            <c:strRef>
              <c:f>データ!$B$3</c:f>
              <c:strCache>
                <c:ptCount val="1"/>
                <c:pt idx="0">
                  <c:v>CNIPA/中国国家知識産権局（区分数）
（China/中国）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データ!$C$2:$L$2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データ!$C$3:$L$3</c:f>
              <c:numCache>
                <c:formatCode>#,##0_ </c:formatCode>
                <c:ptCount val="10"/>
                <c:pt idx="0">
                  <c:v>2876048</c:v>
                </c:pt>
                <c:pt idx="1">
                  <c:v>3691365</c:v>
                </c:pt>
                <c:pt idx="2">
                  <c:v>5748175</c:v>
                </c:pt>
                <c:pt idx="3">
                  <c:v>7370709</c:v>
                </c:pt>
                <c:pt idx="4">
                  <c:v>7837441</c:v>
                </c:pt>
                <c:pt idx="5">
                  <c:v>9347568</c:v>
                </c:pt>
                <c:pt idx="6">
                  <c:v>9450507</c:v>
                </c:pt>
                <c:pt idx="7">
                  <c:v>7515961</c:v>
                </c:pt>
                <c:pt idx="8">
                  <c:v>7188336</c:v>
                </c:pt>
                <c:pt idx="9">
                  <c:v>6970559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DA-45AA-B102-12F270F5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06224"/>
        <c:axId val="330409008"/>
      </c:lineChart>
      <c:catAx>
        <c:axId val="3303642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 / </a:t>
                </a:r>
                <a:r>
                  <a:rPr lang="ja-JP" altLang="ja-JP" sz="1000" b="0" i="0" u="none" strike="noStrike" baseline="0">
                    <a:effectLst/>
                  </a:rPr>
                  <a:t>年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0.57770277131025183"/>
              <c:y val="0.915115359907556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30399400"/>
        <c:crosses val="autoZero"/>
        <c:auto val="1"/>
        <c:lblAlgn val="ctr"/>
        <c:lblOffset val="100"/>
        <c:noMultiLvlLbl val="0"/>
      </c:catAx>
      <c:valAx>
        <c:axId val="330399400"/>
        <c:scaling>
          <c:orientation val="minMax"/>
          <c:max val="100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_ 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30364288"/>
        <c:crosses val="autoZero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3.4636316405023083E-3"/>
                <c:y val="8.8290488938565156E-2"/>
              </c:manualLayout>
            </c:layout>
            <c:tx>
              <c:rich>
                <a:bodyPr rot="0"/>
                <a:lstStyle/>
                <a:p>
                  <a:pPr>
                    <a:defRPr b="0">
                      <a:solidFill>
                        <a:sysClr val="windowText" lastClr="000000"/>
                      </a:solidFill>
                    </a:defRPr>
                  </a:pPr>
                  <a:r>
                    <a:rPr lang="en-US" b="0">
                      <a:solidFill>
                        <a:sysClr val="windowText" lastClr="000000"/>
                      </a:solidFill>
                    </a:rPr>
                    <a:t>Thousand / </a:t>
                  </a:r>
                  <a:r>
                    <a:rPr lang="ja-JP" altLang="ja-JP" sz="1000" b="0" i="0" u="none" strike="noStrike" baseline="0">
                      <a:solidFill>
                        <a:sysClr val="windowText" lastClr="000000"/>
                      </a:solidFill>
                      <a:effectLst/>
                    </a:rPr>
                    <a:t>千件</a:t>
                  </a:r>
                  <a:endParaRPr lang="ja-JP" b="0">
                    <a:solidFill>
                      <a:sysClr val="windowText" lastClr="000000"/>
                    </a:solidFill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330409008"/>
        <c:scaling>
          <c:orientation val="minMax"/>
          <c:max val="10000000"/>
          <c:min val="0"/>
        </c:scaling>
        <c:delete val="0"/>
        <c:axPos val="r"/>
        <c:title>
          <c:tx>
            <c:rich>
              <a:bodyPr rot="0" vert="horz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 altLang="ja-JP" sz="1000" b="0" i="0" baseline="0">
                    <a:solidFill>
                      <a:sysClr val="windowText" lastClr="000000"/>
                    </a:solidFill>
                    <a:effectLst/>
                  </a:rPr>
                  <a:t>Thousand Classes / </a:t>
                </a:r>
                <a:r>
                  <a:rPr lang="ja-JP" altLang="ja-JP" sz="1000" b="0" i="0" u="none" strike="noStrike" baseline="0">
                    <a:effectLst/>
                  </a:rPr>
                  <a:t>千</a:t>
                </a:r>
                <a:r>
                  <a:rPr lang="ja-JP" altLang="en-US" sz="1000" b="0" i="0" u="none" strike="noStrike" baseline="0">
                    <a:effectLst/>
                  </a:rPr>
                  <a:t>区分</a:t>
                </a:r>
                <a:endParaRPr lang="ja-JP" altLang="ja-JP" sz="10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51323767034323886"/>
              <c:y val="9.0648365289092953E-2"/>
            </c:manualLayout>
          </c:layout>
          <c:overlay val="0"/>
        </c:title>
        <c:numFmt formatCode="#,##0_ " sourceLinked="1"/>
        <c:majorTickMark val="in"/>
        <c:minorTickMark val="none"/>
        <c:tickLblPos val="nextTo"/>
        <c:spPr>
          <a:ln/>
        </c:spPr>
        <c:crossAx val="330306224"/>
        <c:crosses val="max"/>
        <c:crossBetween val="between"/>
        <c:dispUnits>
          <c:builtInUnit val="thousands"/>
        </c:dispUnits>
      </c:valAx>
      <c:catAx>
        <c:axId val="33030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040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843529937057006"/>
          <c:y val="0.14218954929747984"/>
          <c:w val="0.24868005986183811"/>
          <c:h val="0.2448675782502348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1678</xdr:colOff>
      <xdr:row>3</xdr:row>
      <xdr:rowOff>38833</xdr:rowOff>
    </xdr:from>
    <xdr:to>
      <xdr:col>14</xdr:col>
      <xdr:colOff>523875</xdr:colOff>
      <xdr:row>41</xdr:row>
      <xdr:rowOff>148478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4"/>
  <sheetViews>
    <sheetView tabSelected="1" zoomScaleNormal="100" workbookViewId="0"/>
  </sheetViews>
  <sheetFormatPr defaultColWidth="9" defaultRowHeight="13.5" x14ac:dyDescent="0.4"/>
  <cols>
    <col min="1" max="1" width="9" style="1"/>
    <col min="2" max="2" width="27.125" style="1" customWidth="1"/>
    <col min="3" max="12" width="7.625" style="1" customWidth="1"/>
    <col min="13" max="16384" width="9" style="1"/>
  </cols>
  <sheetData>
    <row r="1" spans="2:2" x14ac:dyDescent="0.4">
      <c r="B1" s="3" t="s">
        <v>0</v>
      </c>
    </row>
    <row r="2" spans="2:2" x14ac:dyDescent="0.4">
      <c r="B2" s="1" t="s">
        <v>1</v>
      </c>
    </row>
    <row r="44" spans="2:12" x14ac:dyDescent="0.4">
      <c r="B44" s="4"/>
      <c r="C44" s="10">
        <f>データ!C2</f>
        <v>2015</v>
      </c>
      <c r="D44" s="10">
        <f>データ!D2</f>
        <v>2016</v>
      </c>
      <c r="E44" s="10">
        <f>データ!E2</f>
        <v>2017</v>
      </c>
      <c r="F44" s="10">
        <f>データ!F2</f>
        <v>2018</v>
      </c>
      <c r="G44" s="10">
        <f>データ!G2</f>
        <v>2019</v>
      </c>
      <c r="H44" s="10">
        <f>データ!H2</f>
        <v>2020</v>
      </c>
      <c r="I44" s="10">
        <f>データ!I2</f>
        <v>2021</v>
      </c>
      <c r="J44" s="10">
        <f>データ!J2</f>
        <v>2022</v>
      </c>
      <c r="K44" s="10">
        <f>データ!K2</f>
        <v>2023</v>
      </c>
      <c r="L44" s="10">
        <f>データ!L2</f>
        <v>2024</v>
      </c>
    </row>
    <row r="45" spans="2:12" x14ac:dyDescent="0.4">
      <c r="B45" s="5" t="s">
        <v>2</v>
      </c>
      <c r="C45" s="8">
        <f>データ!C3</f>
        <v>2876048</v>
      </c>
      <c r="D45" s="8">
        <f>データ!D3</f>
        <v>3691365</v>
      </c>
      <c r="E45" s="8">
        <f>データ!E3</f>
        <v>5748175</v>
      </c>
      <c r="F45" s="8">
        <f>データ!F3</f>
        <v>7370709</v>
      </c>
      <c r="G45" s="8">
        <f>データ!G3</f>
        <v>7837441</v>
      </c>
      <c r="H45" s="8">
        <f>データ!H3</f>
        <v>9347568</v>
      </c>
      <c r="I45" s="8">
        <f>データ!I3</f>
        <v>9450507</v>
      </c>
      <c r="J45" s="9">
        <f>データ!J3</f>
        <v>7515961</v>
      </c>
      <c r="K45" s="9">
        <f>データ!K3</f>
        <v>7188336</v>
      </c>
      <c r="L45" s="9">
        <f>データ!L3</f>
        <v>6970559</v>
      </c>
    </row>
    <row r="46" spans="2:12" x14ac:dyDescent="0.4">
      <c r="B46" s="6" t="s">
        <v>3</v>
      </c>
      <c r="C46" s="8">
        <f>データ!C4</f>
        <v>374976</v>
      </c>
      <c r="D46" s="8">
        <f>データ!D4</f>
        <v>393243</v>
      </c>
      <c r="E46" s="8">
        <f>データ!E4</f>
        <v>448215</v>
      </c>
      <c r="F46" s="8">
        <f>データ!F4</f>
        <v>464835</v>
      </c>
      <c r="G46" s="8">
        <f>データ!G4</f>
        <v>492768</v>
      </c>
      <c r="H46" s="8">
        <f>データ!H4</f>
        <v>662517</v>
      </c>
      <c r="I46" s="8">
        <f>データ!I4</f>
        <v>668204</v>
      </c>
      <c r="J46" s="8">
        <f>データ!J4</f>
        <v>544823</v>
      </c>
      <c r="K46" s="8">
        <f>データ!K4</f>
        <v>541519</v>
      </c>
      <c r="L46" s="8">
        <f>データ!L4</f>
        <v>590163</v>
      </c>
    </row>
    <row r="47" spans="2:12" x14ac:dyDescent="0.4">
      <c r="B47" s="6" t="s">
        <v>4</v>
      </c>
      <c r="C47" s="8">
        <f>データ!C5</f>
        <v>183005</v>
      </c>
      <c r="D47" s="8">
        <f>データ!D5</f>
        <v>181889</v>
      </c>
      <c r="E47" s="8">
        <f>データ!E5</f>
        <v>180427</v>
      </c>
      <c r="F47" s="8">
        <f>データ!F5</f>
        <v>199518</v>
      </c>
      <c r="G47" s="8">
        <f>データ!G5</f>
        <v>218595</v>
      </c>
      <c r="H47" s="8">
        <f>データ!H5</f>
        <v>256835</v>
      </c>
      <c r="I47" s="8">
        <f>データ!I5</f>
        <v>285284</v>
      </c>
      <c r="J47" s="8">
        <f>データ!J5</f>
        <v>255794</v>
      </c>
      <c r="K47" s="8">
        <f>データ!K5</f>
        <v>253104</v>
      </c>
      <c r="L47" s="8">
        <f>データ!L5</f>
        <v>254893</v>
      </c>
    </row>
    <row r="48" spans="2:12" x14ac:dyDescent="0.4">
      <c r="B48" s="6" t="s">
        <v>5</v>
      </c>
      <c r="C48" s="8">
        <f>データ!C6</f>
        <v>127896</v>
      </c>
      <c r="D48" s="8">
        <f>データ!D6</f>
        <v>138545</v>
      </c>
      <c r="E48" s="8">
        <f>データ!E6</f>
        <v>144565</v>
      </c>
      <c r="F48" s="8">
        <f>データ!F6</f>
        <v>152988</v>
      </c>
      <c r="G48" s="8">
        <f>データ!G6</f>
        <v>159170</v>
      </c>
      <c r="H48" s="8">
        <f>データ!H6</f>
        <v>176880</v>
      </c>
      <c r="I48" s="8">
        <f>データ!I6</f>
        <v>199007</v>
      </c>
      <c r="J48" s="8">
        <f>データ!J6</f>
        <v>172355</v>
      </c>
      <c r="K48" s="8">
        <f>データ!K6</f>
        <v>174161</v>
      </c>
      <c r="L48" s="8">
        <f>データ!L6</f>
        <v>180976</v>
      </c>
    </row>
    <row r="49" spans="2:15" x14ac:dyDescent="0.4">
      <c r="B49" s="6" t="s">
        <v>6</v>
      </c>
      <c r="C49" s="8">
        <f>データ!C7</f>
        <v>147283</v>
      </c>
      <c r="D49" s="8">
        <f>データ!D7</f>
        <v>161859</v>
      </c>
      <c r="E49" s="8">
        <f>データ!E7</f>
        <v>190939</v>
      </c>
      <c r="F49" s="8">
        <f>データ!F7</f>
        <v>184483</v>
      </c>
      <c r="G49" s="8">
        <f>データ!G7</f>
        <v>190773</v>
      </c>
      <c r="H49" s="8">
        <f>データ!H7</f>
        <v>181072</v>
      </c>
      <c r="I49" s="8">
        <f>データ!I7</f>
        <v>184631</v>
      </c>
      <c r="J49" s="8">
        <f>データ!J7</f>
        <v>170275</v>
      </c>
      <c r="K49" s="8">
        <f>データ!K7</f>
        <v>164061</v>
      </c>
      <c r="L49" s="8">
        <f>データ!L7</f>
        <v>158792</v>
      </c>
    </row>
    <row r="50" spans="2:15" x14ac:dyDescent="0.4">
      <c r="K50" s="2"/>
    </row>
    <row r="51" spans="2:15" ht="15.75" customHeight="1" x14ac:dyDescent="0.4">
      <c r="B51" s="1" t="s">
        <v>7</v>
      </c>
    </row>
    <row r="52" spans="2:15" x14ac:dyDescent="0.4">
      <c r="B52" s="11" t="s">
        <v>20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2:15" x14ac:dyDescent="0.4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2:15" x14ac:dyDescent="0.4">
      <c r="B54" s="11" t="s">
        <v>8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2:15" s="7" customFormat="1" ht="30" customHeight="1" x14ac:dyDescent="0.4">
      <c r="B55" s="18" t="s">
        <v>19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2:15" x14ac:dyDescent="0.4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x14ac:dyDescent="0.4">
      <c r="B57" s="11" t="s">
        <v>9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2:15" x14ac:dyDescent="0.4">
      <c r="B58" s="11" t="s">
        <v>10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2:15" x14ac:dyDescent="0.4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2:15" x14ac:dyDescent="0.4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2:15" x14ac:dyDescent="0.4">
      <c r="B61" s="11" t="s">
        <v>11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2:15" x14ac:dyDescent="0.4">
      <c r="B62" s="11" t="s">
        <v>18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2:15" x14ac:dyDescent="0.4">
      <c r="B63" s="11" t="s">
        <v>12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2:15" x14ac:dyDescent="0.4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</sheetData>
  <mergeCells count="1">
    <mergeCell ref="B55:O55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5"/>
  <sheetViews>
    <sheetView zoomScaleNormal="100" workbookViewId="0"/>
  </sheetViews>
  <sheetFormatPr defaultColWidth="8.625" defaultRowHeight="13.5" x14ac:dyDescent="0.4"/>
  <cols>
    <col min="1" max="1" width="8.625" style="12"/>
    <col min="2" max="2" width="17.625" style="12" customWidth="1"/>
    <col min="3" max="12" width="10.125" style="12" customWidth="1"/>
    <col min="13" max="16384" width="8.625" style="12"/>
  </cols>
  <sheetData>
    <row r="2" spans="2:12" x14ac:dyDescent="0.4">
      <c r="C2" s="12">
        <v>2015</v>
      </c>
      <c r="D2" s="12">
        <v>2016</v>
      </c>
      <c r="E2" s="12">
        <v>2017</v>
      </c>
      <c r="F2" s="12">
        <v>2018</v>
      </c>
      <c r="G2" s="12">
        <v>2019</v>
      </c>
      <c r="H2" s="12">
        <v>2020</v>
      </c>
      <c r="I2" s="12">
        <v>2021</v>
      </c>
      <c r="J2" s="12">
        <v>2022</v>
      </c>
      <c r="K2" s="12">
        <v>2023</v>
      </c>
      <c r="L2" s="12">
        <v>2024</v>
      </c>
    </row>
    <row r="3" spans="2:12" ht="75" customHeight="1" x14ac:dyDescent="0.4">
      <c r="B3" s="13" t="s">
        <v>13</v>
      </c>
      <c r="C3" s="14">
        <v>2876048</v>
      </c>
      <c r="D3" s="14">
        <v>3691365</v>
      </c>
      <c r="E3" s="14">
        <v>5748175</v>
      </c>
      <c r="F3" s="14">
        <v>7370709</v>
      </c>
      <c r="G3" s="14">
        <v>7837441</v>
      </c>
      <c r="H3" s="14">
        <v>9347568</v>
      </c>
      <c r="I3" s="15">
        <v>9450507</v>
      </c>
      <c r="J3" s="15">
        <v>7515961</v>
      </c>
      <c r="K3" s="15">
        <v>7188336</v>
      </c>
      <c r="L3" s="15">
        <v>6970559</v>
      </c>
    </row>
    <row r="4" spans="2:12" ht="75" customHeight="1" x14ac:dyDescent="0.4">
      <c r="B4" s="13" t="s">
        <v>14</v>
      </c>
      <c r="C4" s="14">
        <v>374976</v>
      </c>
      <c r="D4" s="14">
        <v>393243</v>
      </c>
      <c r="E4" s="14">
        <v>448215</v>
      </c>
      <c r="F4" s="14">
        <v>464835</v>
      </c>
      <c r="G4" s="14">
        <v>492768</v>
      </c>
      <c r="H4" s="14">
        <v>662517</v>
      </c>
      <c r="I4" s="14">
        <v>668204</v>
      </c>
      <c r="J4" s="14">
        <v>544823</v>
      </c>
      <c r="K4" s="14">
        <v>541519</v>
      </c>
      <c r="L4" s="14">
        <v>590163</v>
      </c>
    </row>
    <row r="5" spans="2:12" ht="75" customHeight="1" x14ac:dyDescent="0.4">
      <c r="B5" s="13" t="s">
        <v>15</v>
      </c>
      <c r="C5" s="14">
        <v>183005</v>
      </c>
      <c r="D5" s="14">
        <v>181889</v>
      </c>
      <c r="E5" s="14">
        <v>180427</v>
      </c>
      <c r="F5" s="14">
        <v>199518</v>
      </c>
      <c r="G5" s="14">
        <v>218595</v>
      </c>
      <c r="H5" s="14">
        <v>256835</v>
      </c>
      <c r="I5" s="14">
        <v>285284</v>
      </c>
      <c r="J5" s="14">
        <v>255794</v>
      </c>
      <c r="K5" s="14">
        <v>253104</v>
      </c>
      <c r="L5" s="14">
        <v>254893</v>
      </c>
    </row>
    <row r="6" spans="2:12" ht="75" customHeight="1" x14ac:dyDescent="0.4">
      <c r="B6" s="13" t="s">
        <v>16</v>
      </c>
      <c r="C6" s="14">
        <v>127896</v>
      </c>
      <c r="D6" s="14">
        <v>138545</v>
      </c>
      <c r="E6" s="14">
        <v>144565</v>
      </c>
      <c r="F6" s="14">
        <v>152988</v>
      </c>
      <c r="G6" s="14">
        <v>159170</v>
      </c>
      <c r="H6" s="14">
        <v>176880</v>
      </c>
      <c r="I6" s="14">
        <v>199007</v>
      </c>
      <c r="J6" s="14">
        <v>172355</v>
      </c>
      <c r="K6" s="14">
        <v>174161</v>
      </c>
      <c r="L6" s="14">
        <v>180976</v>
      </c>
    </row>
    <row r="7" spans="2:12" ht="75" customHeight="1" x14ac:dyDescent="0.4">
      <c r="B7" s="13" t="s">
        <v>17</v>
      </c>
      <c r="C7" s="14">
        <v>147283</v>
      </c>
      <c r="D7" s="14">
        <v>161859</v>
      </c>
      <c r="E7" s="14">
        <v>190939</v>
      </c>
      <c r="F7" s="14">
        <v>184483</v>
      </c>
      <c r="G7" s="14">
        <v>190773</v>
      </c>
      <c r="H7" s="14">
        <v>181072</v>
      </c>
      <c r="I7" s="14">
        <v>184631</v>
      </c>
      <c r="J7" s="14">
        <v>170275</v>
      </c>
      <c r="K7" s="14">
        <v>164061</v>
      </c>
      <c r="L7" s="14">
        <v>158792</v>
      </c>
    </row>
    <row r="8" spans="2:12" x14ac:dyDescent="0.4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2:12" x14ac:dyDescent="0.4">
      <c r="B9" s="13"/>
      <c r="C9" s="14"/>
      <c r="D9" s="14"/>
      <c r="E9" s="14"/>
      <c r="F9" s="14"/>
      <c r="G9" s="14"/>
    </row>
    <row r="10" spans="2:12" x14ac:dyDescent="0.4">
      <c r="B10" s="13"/>
      <c r="C10" s="14"/>
      <c r="D10" s="14"/>
      <c r="E10" s="14"/>
      <c r="F10" s="14"/>
      <c r="G10" s="14"/>
    </row>
    <row r="11" spans="2:12" x14ac:dyDescent="0.4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2" x14ac:dyDescent="0.4"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2:12" x14ac:dyDescent="0.4"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2:12" x14ac:dyDescent="0.4"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1-2-14図 商標五庁（TM5）の商標登録出願件数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2026-05-12T00:45:39Z</dcterms:created>
  <dcterms:modified xsi:type="dcterms:W3CDTF">2026-05-12T00:45:54Z</dcterms:modified>
  <cp:category/>
  <cp:contentStatus/>
</cp:coreProperties>
</file>