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53F0F5E0-744D-49FE-A239-CFC3A181A679}" xr6:coauthVersionLast="47" xr6:coauthVersionMax="47" xr10:uidLastSave="{00000000-0000-0000-0000-000000000000}"/>
  <bookViews>
    <workbookView xWindow="0" yWindow="480" windowWidth="29040" windowHeight="15720" xr2:uid="{00000000-000D-0000-FFFF-FFFF00000000}"/>
  </bookViews>
  <sheets>
    <sheet name="意匠" sheetId="1" r:id="rId1"/>
  </sheets>
  <definedNames>
    <definedName name="_xlnm.Print_Area" localSheetId="0">意匠!$A$1:$AE$103</definedName>
    <definedName name="_xlnm.Print_Area">#REF!</definedName>
    <definedName name="PRINT_AREA_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6" i="1" l="1"/>
  <c r="AL26" i="1" s="1"/>
  <c r="AI25" i="1"/>
  <c r="AL25" i="1" s="1"/>
  <c r="AI24" i="1"/>
  <c r="AL24" i="1" s="1"/>
  <c r="AI17" i="1"/>
  <c r="AI22" i="1"/>
  <c r="AL22" i="1" s="1"/>
  <c r="AI21" i="1"/>
  <c r="AL21" i="1" s="1"/>
  <c r="AI20" i="1"/>
  <c r="AL20" i="1" s="1"/>
  <c r="AI18" i="1"/>
  <c r="AI16" i="1"/>
  <c r="AD16" i="1"/>
  <c r="AL13" i="1"/>
  <c r="B102" i="1"/>
  <c r="AD72" i="1"/>
  <c r="AL14" i="1"/>
  <c r="AD35" i="1" s="1"/>
  <c r="AD33" i="1"/>
  <c r="AD31" i="1"/>
  <c r="AD29" i="1"/>
  <c r="AD27" i="1"/>
  <c r="AD25" i="1"/>
  <c r="AD22" i="1"/>
  <c r="AL27" i="1"/>
  <c r="AL23" i="1"/>
  <c r="AL9" i="1" l="1"/>
  <c r="AL10" i="1"/>
  <c r="AL11" i="1"/>
  <c r="AL12" i="1"/>
  <c r="AL31" i="1"/>
  <c r="AL32" i="1"/>
  <c r="AL33" i="1"/>
  <c r="AL34" i="1"/>
  <c r="AL35" i="1"/>
  <c r="AL36" i="1"/>
  <c r="AL37" i="1"/>
  <c r="AL30" i="1"/>
  <c r="AL8" i="1"/>
  <c r="AL7" i="1"/>
  <c r="AL28" i="1" l="1"/>
  <c r="AL16" i="1"/>
  <c r="AL6" i="1"/>
  <c r="AI39" i="1"/>
  <c r="AL39" i="1" s="1"/>
  <c r="AI38" i="1"/>
  <c r="AL38" i="1" s="1"/>
  <c r="AL19" i="1"/>
  <c r="AI29" i="1"/>
  <c r="AL29" i="1" s="1"/>
  <c r="AL18" i="1"/>
  <c r="AL17" i="1"/>
  <c r="AI15" i="1"/>
  <c r="AL15" i="1" s="1"/>
  <c r="AI4" i="1" l="1"/>
  <c r="AL4" i="1" s="1"/>
  <c r="AI5" i="1"/>
  <c r="AL5" i="1" s="1"/>
  <c r="AI3" i="1"/>
  <c r="AL3" i="1" s="1"/>
  <c r="AI2" i="1"/>
  <c r="AL2" i="1" s="1"/>
</calcChain>
</file>

<file path=xl/sharedStrings.xml><?xml version="1.0" encoding="utf-8"?>
<sst xmlns="http://schemas.openxmlformats.org/spreadsheetml/2006/main" count="134" uniqueCount="118">
  <si>
    <t>　　　　　　                       　　   　　意匠審査全般の質について</t>
    <phoneticPr fontId="9"/>
  </si>
  <si>
    <t>項目</t>
    <rPh sb="0" eb="2">
      <t>コウモク</t>
    </rPh>
    <phoneticPr fontId="8"/>
  </si>
  <si>
    <t>回答データ</t>
    <rPh sb="0" eb="2">
      <t>カイトウ</t>
    </rPh>
    <phoneticPr fontId="8"/>
  </si>
  <si>
    <t>貼り付け用(関数）</t>
    <rPh sb="0" eb="1">
      <t>ハ</t>
    </rPh>
    <rPh sb="2" eb="3">
      <t>ツ</t>
    </rPh>
    <rPh sb="4" eb="5">
      <t>ヨウ</t>
    </rPh>
    <rPh sb="6" eb="8">
      <t>カンスウ</t>
    </rPh>
    <phoneticPr fontId="8"/>
  </si>
  <si>
    <t>ご回答者様情報</t>
    <rPh sb="1" eb="3">
      <t>カイトウ</t>
    </rPh>
    <rPh sb="3" eb="4">
      <t>シャ</t>
    </rPh>
    <rPh sb="4" eb="5">
      <t>サマ</t>
    </rPh>
    <rPh sb="5" eb="7">
      <t>ジョウホウ</t>
    </rPh>
    <phoneticPr fontId="9"/>
  </si>
  <si>
    <t>会社・法人名</t>
    <rPh sb="0" eb="2">
      <t>カイシャ</t>
    </rPh>
    <rPh sb="3" eb="5">
      <t>ホウジン</t>
    </rPh>
    <rPh sb="5" eb="6">
      <t>メイ</t>
    </rPh>
    <phoneticPr fontId="9"/>
  </si>
  <si>
    <t>未記入</t>
    <rPh sb="0" eb="3">
      <t>ミキニュウ</t>
    </rPh>
    <phoneticPr fontId="9"/>
  </si>
  <si>
    <t>※空欄の場合、匿名の回答として取り扱います。</t>
    <rPh sb="1" eb="3">
      <t>クウラン</t>
    </rPh>
    <rPh sb="4" eb="6">
      <t>バアイ</t>
    </rPh>
    <rPh sb="7" eb="9">
      <t>トクメイ</t>
    </rPh>
    <rPh sb="10" eb="12">
      <t>カイトウ</t>
    </rPh>
    <rPh sb="15" eb="16">
      <t>ト</t>
    </rPh>
    <rPh sb="17" eb="18">
      <t>アツカ</t>
    </rPh>
    <phoneticPr fontId="12"/>
  </si>
  <si>
    <t xml:space="preserve">
</t>
    <phoneticPr fontId="9"/>
  </si>
  <si>
    <t>ご連絡先</t>
    <rPh sb="1" eb="4">
      <t>レンラクサキ</t>
    </rPh>
    <phoneticPr fontId="9"/>
  </si>
  <si>
    <t>お名前</t>
    <rPh sb="1" eb="3">
      <t>ナマエ</t>
    </rPh>
    <phoneticPr fontId="12"/>
  </si>
  <si>
    <t>TEL</t>
    <phoneticPr fontId="12"/>
  </si>
  <si>
    <t>E-mail</t>
    <phoneticPr fontId="12"/>
  </si>
  <si>
    <t>※可能な範囲でご記入ください。ご回答いただいた内容について、確認の連絡をさせていただくことがございます。</t>
    <phoneticPr fontId="12"/>
  </si>
  <si>
    <t>【１】意匠審査の質について</t>
    <phoneticPr fontId="9"/>
  </si>
  <si>
    <t>＊この調査票における「意匠審査」の語は、特に断りがない限り、日本国特許庁が行う国内意匠登録出願及びハーグ協定に基づく
　国際意匠登録出願の審査を指しています。</t>
    <rPh sb="3" eb="6">
      <t>チョウサヒョウ</t>
    </rPh>
    <rPh sb="11" eb="13">
      <t>イショウ</t>
    </rPh>
    <rPh sb="13" eb="15">
      <t>シンサ</t>
    </rPh>
    <rPh sb="17" eb="18">
      <t>ゴ</t>
    </rPh>
    <rPh sb="20" eb="21">
      <t>トク</t>
    </rPh>
    <rPh sb="22" eb="23">
      <t>コトワ</t>
    </rPh>
    <rPh sb="27" eb="28">
      <t>カギ</t>
    </rPh>
    <rPh sb="30" eb="32">
      <t>ニホン</t>
    </rPh>
    <rPh sb="32" eb="33">
      <t>コク</t>
    </rPh>
    <rPh sb="33" eb="36">
      <t>トッキョチョウ</t>
    </rPh>
    <rPh sb="37" eb="38">
      <t>オコナ</t>
    </rPh>
    <rPh sb="39" eb="41">
      <t>コクナイ</t>
    </rPh>
    <rPh sb="41" eb="43">
      <t>イショウ</t>
    </rPh>
    <rPh sb="43" eb="45">
      <t>トウロク</t>
    </rPh>
    <rPh sb="45" eb="47">
      <t>シュツガン</t>
    </rPh>
    <rPh sb="47" eb="48">
      <t>オヨ</t>
    </rPh>
    <rPh sb="52" eb="54">
      <t>キョウテイ</t>
    </rPh>
    <rPh sb="55" eb="56">
      <t>モト</t>
    </rPh>
    <rPh sb="60" eb="62">
      <t>コクサイ</t>
    </rPh>
    <rPh sb="62" eb="64">
      <t>イショウ</t>
    </rPh>
    <rPh sb="64" eb="66">
      <t>トウロク</t>
    </rPh>
    <rPh sb="66" eb="68">
      <t>シュツガン</t>
    </rPh>
    <rPh sb="69" eb="71">
      <t>シンサ</t>
    </rPh>
    <rPh sb="72" eb="73">
      <t>サ</t>
    </rPh>
    <phoneticPr fontId="8"/>
  </si>
  <si>
    <t>満足</t>
    <rPh sb="0" eb="2">
      <t>マンゾク</t>
    </rPh>
    <phoneticPr fontId="9"/>
  </si>
  <si>
    <t>比較的
 満足</t>
    <rPh sb="0" eb="3">
      <t>ヒカクテキ</t>
    </rPh>
    <rPh sb="5" eb="7">
      <t>マンゾク</t>
    </rPh>
    <phoneticPr fontId="9"/>
  </si>
  <si>
    <t>普通</t>
    <rPh sb="0" eb="2">
      <t>フツウ</t>
    </rPh>
    <phoneticPr fontId="9"/>
  </si>
  <si>
    <t>比較的
 不満</t>
    <rPh sb="0" eb="3">
      <t>ヒカクテキ</t>
    </rPh>
    <rPh sb="5" eb="7">
      <t>フマン</t>
    </rPh>
    <phoneticPr fontId="9"/>
  </si>
  <si>
    <t>不満</t>
  </si>
  <si>
    <t>（１）拒絶理由通知等（拒絶査定を除く）の記載の分かりやすさ</t>
    <rPh sb="3" eb="5">
      <t>キョゼツ</t>
    </rPh>
    <rPh sb="23" eb="24">
      <t>ワ</t>
    </rPh>
    <phoneticPr fontId="9"/>
  </si>
  <si>
    <t>（２）拒絶査定の記載の分かりやすさ</t>
    <phoneticPr fontId="8"/>
  </si>
  <si>
    <t>（出願人の主張に対する回答の明確さ、的確さ等）</t>
    <rPh sb="1" eb="3">
      <t>シュツガン</t>
    </rPh>
    <rPh sb="3" eb="4">
      <t>ニン</t>
    </rPh>
    <rPh sb="5" eb="7">
      <t>シュチョウ</t>
    </rPh>
    <rPh sb="8" eb="9">
      <t>タイ</t>
    </rPh>
    <rPh sb="11" eb="13">
      <t>カイトウ</t>
    </rPh>
    <rPh sb="14" eb="16">
      <t>メイカク</t>
    </rPh>
    <rPh sb="18" eb="20">
      <t>テキカク</t>
    </rPh>
    <rPh sb="21" eb="22">
      <t>トウ</t>
    </rPh>
    <phoneticPr fontId="8"/>
  </si>
  <si>
    <t>（３）判断の均質性</t>
    <rPh sb="6" eb="8">
      <t>キンシツ</t>
    </rPh>
    <rPh sb="8" eb="9">
      <t>セイ</t>
    </rPh>
    <phoneticPr fontId="4"/>
  </si>
  <si>
    <t>（審査官による判断の違い、物品分野による判断の違い等）</t>
    <rPh sb="1" eb="4">
      <t>シンサカン</t>
    </rPh>
    <rPh sb="7" eb="9">
      <t>ハンダン</t>
    </rPh>
    <rPh sb="10" eb="11">
      <t>チガ</t>
    </rPh>
    <rPh sb="13" eb="15">
      <t>ブッピン</t>
    </rPh>
    <rPh sb="15" eb="17">
      <t>ブンヤ</t>
    </rPh>
    <rPh sb="20" eb="22">
      <t>ハンダン</t>
    </rPh>
    <rPh sb="23" eb="24">
      <t>チガ</t>
    </rPh>
    <rPh sb="25" eb="26">
      <t>トウ</t>
    </rPh>
    <phoneticPr fontId="8"/>
  </si>
  <si>
    <t>（４）サーチ（先行意匠調査）の的確性</t>
    <rPh sb="15" eb="17">
      <t>テキカク</t>
    </rPh>
    <rPh sb="17" eb="18">
      <t>セイ</t>
    </rPh>
    <phoneticPr fontId="8"/>
  </si>
  <si>
    <t>（５）意匠審査官の意匠の物品分野等に関する専門知識レベル</t>
    <phoneticPr fontId="8"/>
  </si>
  <si>
    <t>（意匠の認定の的確性、担当審査官の物品に対する知識等）</t>
    <rPh sb="1" eb="3">
      <t>イショウ</t>
    </rPh>
    <rPh sb="4" eb="6">
      <t>ニンテイ</t>
    </rPh>
    <rPh sb="7" eb="10">
      <t>テキカクセイ</t>
    </rPh>
    <rPh sb="11" eb="13">
      <t>タントウ</t>
    </rPh>
    <rPh sb="13" eb="16">
      <t>シンサカン</t>
    </rPh>
    <rPh sb="17" eb="19">
      <t>ブッピン</t>
    </rPh>
    <rPh sb="20" eb="21">
      <t>タイ</t>
    </rPh>
    <rPh sb="23" eb="25">
      <t>チシキ</t>
    </rPh>
    <rPh sb="25" eb="26">
      <t>トウ</t>
    </rPh>
    <phoneticPr fontId="8"/>
  </si>
  <si>
    <t>（対応時の審査官の印象、態度等）</t>
    <rPh sb="1" eb="3">
      <t>タイオウ</t>
    </rPh>
    <rPh sb="3" eb="4">
      <t>ジ</t>
    </rPh>
    <rPh sb="5" eb="8">
      <t>シンサカン</t>
    </rPh>
    <rPh sb="9" eb="11">
      <t>インショウ</t>
    </rPh>
    <rPh sb="12" eb="14">
      <t>タイド</t>
    </rPh>
    <rPh sb="14" eb="15">
      <t>ナド</t>
    </rPh>
    <phoneticPr fontId="8"/>
  </si>
  <si>
    <t>１．及び２．に関する自由記入欄</t>
    <rPh sb="2" eb="3">
      <t>オヨ</t>
    </rPh>
    <rPh sb="7" eb="8">
      <t>カン</t>
    </rPh>
    <rPh sb="10" eb="12">
      <t>ジユウ</t>
    </rPh>
    <phoneticPr fontId="9"/>
  </si>
  <si>
    <t>満足</t>
    <rPh sb="0" eb="2">
      <t>マンゾク</t>
    </rPh>
    <phoneticPr fontId="8"/>
  </si>
  <si>
    <t>比較的
 満足</t>
    <rPh sb="0" eb="3">
      <t>ヒカクテキ</t>
    </rPh>
    <rPh sb="5" eb="7">
      <t>マンゾク</t>
    </rPh>
    <phoneticPr fontId="8"/>
  </si>
  <si>
    <t>普通</t>
    <rPh sb="0" eb="2">
      <t>フツウ</t>
    </rPh>
    <phoneticPr fontId="8"/>
  </si>
  <si>
    <t>比較的
 不満</t>
    <rPh sb="0" eb="3">
      <t>ヒカクテキ</t>
    </rPh>
    <rPh sb="5" eb="7">
      <t>フマン</t>
    </rPh>
    <phoneticPr fontId="8"/>
  </si>
  <si>
    <t>不満</t>
    <phoneticPr fontId="8"/>
  </si>
  <si>
    <t>３．に関する自由記入欄</t>
    <rPh sb="3" eb="4">
      <t>カン</t>
    </rPh>
    <rPh sb="6" eb="8">
      <t>ジユウ</t>
    </rPh>
    <phoneticPr fontId="9"/>
  </si>
  <si>
    <t xml:space="preserve">   JPO</t>
    <phoneticPr fontId="8"/>
  </si>
  <si>
    <t xml:space="preserve"> USPTO</t>
    <phoneticPr fontId="8"/>
  </si>
  <si>
    <t xml:space="preserve"> KIPO</t>
    <phoneticPr fontId="8"/>
  </si>
  <si>
    <t>（０）この庁に意匠登録出願した経験がない／分からない</t>
    <rPh sb="5" eb="6">
      <t>チョウ</t>
    </rPh>
    <rPh sb="7" eb="9">
      <t>イショウ</t>
    </rPh>
    <rPh sb="9" eb="11">
      <t>トウロク</t>
    </rPh>
    <rPh sb="11" eb="13">
      <t>シュツガン</t>
    </rPh>
    <rPh sb="15" eb="17">
      <t>ケイケン</t>
    </rPh>
    <rPh sb="21" eb="22">
      <t>フン</t>
    </rPh>
    <phoneticPr fontId="8"/>
  </si>
  <si>
    <t>（１）実体審査全般の質</t>
    <rPh sb="3" eb="5">
      <t>ジッタイ</t>
    </rPh>
    <rPh sb="5" eb="7">
      <t>シンサ</t>
    </rPh>
    <rPh sb="7" eb="9">
      <t>ゼンパン</t>
    </rPh>
    <rPh sb="10" eb="11">
      <t>シツ</t>
    </rPh>
    <phoneticPr fontId="8"/>
  </si>
  <si>
    <t>（２）拒絶理由通知等（拒絶査定を除く）の記載の分かりやすさ</t>
    <rPh sb="3" eb="5">
      <t>キョゼツ</t>
    </rPh>
    <rPh sb="23" eb="24">
      <t>ワ</t>
    </rPh>
    <phoneticPr fontId="9"/>
  </si>
  <si>
    <t>（３）拒絶査定の記載の分かりやすさ</t>
    <phoneticPr fontId="8"/>
  </si>
  <si>
    <t>（４）判断の均質性</t>
    <rPh sb="6" eb="8">
      <t>キンシツ</t>
    </rPh>
    <rPh sb="8" eb="9">
      <t>セイ</t>
    </rPh>
    <phoneticPr fontId="4"/>
  </si>
  <si>
    <t>（５）サーチ（先行意匠調査）の的確性</t>
    <rPh sb="15" eb="17">
      <t>テキカク</t>
    </rPh>
    <rPh sb="17" eb="18">
      <t>セイ</t>
    </rPh>
    <phoneticPr fontId="8"/>
  </si>
  <si>
    <t>（６）意匠審査官の意匠の物品分野等に関する専門知識レベル</t>
    <phoneticPr fontId="8"/>
  </si>
  <si>
    <t>(自由記入欄）</t>
    <rPh sb="1" eb="3">
      <t>ジユウ</t>
    </rPh>
    <phoneticPr fontId="9"/>
  </si>
  <si>
    <t>（サーチ範囲、参考文献の過不足等）</t>
    <rPh sb="4" eb="6">
      <t>ハンイ</t>
    </rPh>
    <rPh sb="7" eb="9">
      <t>サンコウ</t>
    </rPh>
    <rPh sb="9" eb="11">
      <t>ブンケン</t>
    </rPh>
    <rPh sb="12" eb="15">
      <t>カフソク</t>
    </rPh>
    <rPh sb="15" eb="16">
      <t>ナド</t>
    </rPh>
    <phoneticPr fontId="8"/>
  </si>
  <si>
    <t>（新規性等の判断理由の明確さ、的確さ、引用意匠の特定等）</t>
    <phoneticPr fontId="8"/>
  </si>
  <si>
    <t>回答する個別項目</t>
    <phoneticPr fontId="8"/>
  </si>
  <si>
    <t>評価の背景となった具体的な事例</t>
    <phoneticPr fontId="8"/>
  </si>
  <si>
    <t>具体的な事例や物品分野等について、満足・不満等と評価されたポイント</t>
    <phoneticPr fontId="8"/>
  </si>
  <si>
    <t>【１】２（４）</t>
    <phoneticPr fontId="8"/>
  </si>
  <si>
    <t>【１】２（５）</t>
    <phoneticPr fontId="8"/>
  </si>
  <si>
    <t>【１】２（６）</t>
    <phoneticPr fontId="8"/>
  </si>
  <si>
    <t>【１】２（６）はい／いいえ</t>
    <phoneticPr fontId="8"/>
  </si>
  <si>
    <t>１，２自由記入欄</t>
    <phoneticPr fontId="8"/>
  </si>
  <si>
    <t>【１】４自由記入欄</t>
    <phoneticPr fontId="8"/>
  </si>
  <si>
    <t>この庁に意匠登録出願した経験がない／分からない</t>
    <phoneticPr fontId="8"/>
  </si>
  <si>
    <t>担当審査官へのフィードバック不可</t>
    <rPh sb="0" eb="2">
      <t>タントウ</t>
    </rPh>
    <rPh sb="2" eb="5">
      <t>シンサカン</t>
    </rPh>
    <rPh sb="14" eb="16">
      <t>フカ</t>
    </rPh>
    <phoneticPr fontId="8"/>
  </si>
  <si>
    <t>分からない/経験がない</t>
    <rPh sb="0" eb="1">
      <t>ワ</t>
    </rPh>
    <rPh sb="6" eb="8">
      <t>ケイケン</t>
    </rPh>
    <phoneticPr fontId="12"/>
  </si>
  <si>
    <t>【１】３自由記入欄</t>
    <phoneticPr fontId="8"/>
  </si>
  <si>
    <t>、</t>
    <phoneticPr fontId="8"/>
  </si>
  <si>
    <t>回答者名</t>
    <phoneticPr fontId="8"/>
  </si>
  <si>
    <t>担当者氏名</t>
    <phoneticPr fontId="8"/>
  </si>
  <si>
    <t>担当者電話</t>
    <phoneticPr fontId="8"/>
  </si>
  <si>
    <t>担当者メールアドレス</t>
    <phoneticPr fontId="8"/>
  </si>
  <si>
    <t>回答へのフォローアップ不可</t>
    <rPh sb="0" eb="2">
      <t>カイトウ</t>
    </rPh>
    <rPh sb="11" eb="13">
      <t>フカ</t>
    </rPh>
    <phoneticPr fontId="8"/>
  </si>
  <si>
    <t>【１】１</t>
    <phoneticPr fontId="8"/>
  </si>
  <si>
    <t>【１】２（１）</t>
    <phoneticPr fontId="8"/>
  </si>
  <si>
    <t>【１】２（２）</t>
    <phoneticPr fontId="8"/>
  </si>
  <si>
    <t>【１】２（３）</t>
    <phoneticPr fontId="8"/>
  </si>
  <si>
    <t>実体審査の実施</t>
    <rPh sb="0" eb="2">
      <t>ジッタイ</t>
    </rPh>
    <rPh sb="2" eb="4">
      <t>シンサ</t>
    </rPh>
    <rPh sb="5" eb="7">
      <t>ジッシ</t>
    </rPh>
    <phoneticPr fontId="8"/>
  </si>
  <si>
    <t>拒絶理由通知等の記載の分かりやすさ</t>
    <phoneticPr fontId="8"/>
  </si>
  <si>
    <t>拒絶査定の記載の分かりやすさ</t>
    <rPh sb="0" eb="2">
      <t>キョゼツ</t>
    </rPh>
    <rPh sb="2" eb="4">
      <t>サテイ</t>
    </rPh>
    <rPh sb="5" eb="7">
      <t>キサイ</t>
    </rPh>
    <rPh sb="8" eb="9">
      <t>ワ</t>
    </rPh>
    <phoneticPr fontId="8"/>
  </si>
  <si>
    <t>判断の均質性</t>
    <phoneticPr fontId="8"/>
  </si>
  <si>
    <t>サーチの的確性</t>
    <rPh sb="4" eb="7">
      <t>テキカクセイ</t>
    </rPh>
    <phoneticPr fontId="8"/>
  </si>
  <si>
    <t>意匠審査官の意匠の物品分野等に関する専門知識レベル</t>
    <rPh sb="0" eb="2">
      <t>イショウ</t>
    </rPh>
    <rPh sb="2" eb="5">
      <t>シンサカン</t>
    </rPh>
    <rPh sb="6" eb="8">
      <t>イショウ</t>
    </rPh>
    <rPh sb="9" eb="11">
      <t>ブッピン</t>
    </rPh>
    <rPh sb="11" eb="13">
      <t>ブンヤ</t>
    </rPh>
    <rPh sb="13" eb="14">
      <t>トウ</t>
    </rPh>
    <rPh sb="15" eb="16">
      <t>カン</t>
    </rPh>
    <rPh sb="18" eb="20">
      <t>センモン</t>
    </rPh>
    <rPh sb="20" eb="22">
      <t>チシキ</t>
    </rPh>
    <phoneticPr fontId="8"/>
  </si>
  <si>
    <t>電話面接等における審査官とのコミュニケーション</t>
    <rPh sb="0" eb="2">
      <t>デンワ</t>
    </rPh>
    <rPh sb="2" eb="4">
      <t>メンセツ</t>
    </rPh>
    <rPh sb="4" eb="5">
      <t>トウ</t>
    </rPh>
    <rPh sb="9" eb="12">
      <t>シンサカン</t>
    </rPh>
    <phoneticPr fontId="8"/>
  </si>
  <si>
    <t>ご意見ご要望【２】自由記入欄</t>
    <phoneticPr fontId="8"/>
  </si>
  <si>
    <t>担当審査官へのフィードバック不可</t>
    <phoneticPr fontId="8"/>
  </si>
  <si>
    <t>【１】３ハーグ協定</t>
    <rPh sb="7" eb="9">
      <t>キョウテイ</t>
    </rPh>
    <phoneticPr fontId="8"/>
  </si>
  <si>
    <t>分からない／経験がない</t>
    <phoneticPr fontId="12"/>
  </si>
  <si>
    <t>（１）拒絶理由通知等（拒絶査定を除く）の記載の分かりやすさ</t>
  </si>
  <si>
    <t>（２）拒絶査定の記載の分かりやすさ</t>
  </si>
  <si>
    <t>（３）判断の均質性</t>
  </si>
  <si>
    <t>（４）サーチ（先行意匠調査）の的確性</t>
  </si>
  <si>
    <t>（５）意匠審査官の意匠の物品分野等に関する専門知識レベル</t>
  </si>
  <si>
    <t>（６）面接、電話等における審査官とのコミュニケーション</t>
  </si>
  <si>
    <t>2025-isho</t>
    <phoneticPr fontId="8"/>
  </si>
  <si>
    <r>
      <t>　　</t>
    </r>
    <r>
      <rPr>
        <b/>
        <sz val="11"/>
        <rFont val="Meiryo UI"/>
        <family val="3"/>
        <charset val="128"/>
      </rPr>
      <t>（１）～（６）において、評価の背景となった具体的な事例等があればお答えください。</t>
    </r>
    <r>
      <rPr>
        <sz val="11"/>
        <color theme="8"/>
        <rFont val="Meiryo UI"/>
        <family val="3"/>
        <charset val="128"/>
      </rPr>
      <t>［任意］</t>
    </r>
    <r>
      <rPr>
        <sz val="11"/>
        <rFont val="Meiryo UI"/>
        <family val="3"/>
        <charset val="128"/>
      </rPr>
      <t xml:space="preserve">
　　※事例等は、「　　　　　　　　　　　　　　　　　　　　　　　　　　　」でも通年で受け付けております。</t>
    </r>
    <rPh sb="14" eb="16">
      <t>ヒョウカ</t>
    </rPh>
    <rPh sb="17" eb="19">
      <t>ハイケイ</t>
    </rPh>
    <rPh sb="23" eb="26">
      <t>グタイテキ</t>
    </rPh>
    <rPh sb="27" eb="29">
      <t>ジレイ</t>
    </rPh>
    <rPh sb="29" eb="30">
      <t>トウ</t>
    </rPh>
    <rPh sb="35" eb="36">
      <t>コタ</t>
    </rPh>
    <rPh sb="43" eb="45">
      <t>ニンイ</t>
    </rPh>
    <rPh sb="50" eb="52">
      <t>ジレイ</t>
    </rPh>
    <rPh sb="52" eb="53">
      <t>トウツウネンウツ</t>
    </rPh>
    <phoneticPr fontId="8"/>
  </si>
  <si>
    <r>
      <rPr>
        <b/>
        <sz val="10"/>
        <color theme="1"/>
        <rFont val="Meiryo UI"/>
        <family val="3"/>
        <charset val="128"/>
      </rPr>
      <t>回答する個別項目をプルダウンで選択ください。</t>
    </r>
    <r>
      <rPr>
        <sz val="10"/>
        <color theme="1"/>
        <rFont val="Meiryo UI"/>
        <family val="3"/>
        <charset val="128"/>
      </rPr>
      <t xml:space="preserve">
※特に「（６）面接、電話、メール等における審査官とのコミュニケーション」につきましては、細かな点でも構いませんので積極的にご回答いただけますと幸いです。</t>
    </r>
    <rPh sb="0" eb="2">
      <t>カイトウ</t>
    </rPh>
    <rPh sb="4" eb="6">
      <t>コベツ</t>
    </rPh>
    <rPh sb="6" eb="8">
      <t>コウモク</t>
    </rPh>
    <rPh sb="15" eb="17">
      <t>センタク</t>
    </rPh>
    <rPh sb="24" eb="25">
      <t>トク</t>
    </rPh>
    <rPh sb="30" eb="32">
      <t>メンセツ</t>
    </rPh>
    <rPh sb="33" eb="35">
      <t>デンワ</t>
    </rPh>
    <rPh sb="39" eb="40">
      <t>トウ</t>
    </rPh>
    <rPh sb="44" eb="47">
      <t>シンサカン</t>
    </rPh>
    <rPh sb="67" eb="68">
      <t>コマ</t>
    </rPh>
    <rPh sb="70" eb="71">
      <t>テン</t>
    </rPh>
    <rPh sb="73" eb="74">
      <t>カマ</t>
    </rPh>
    <rPh sb="80" eb="83">
      <t>セッキョクテキ</t>
    </rPh>
    <rPh sb="85" eb="87">
      <t>カイトウ</t>
    </rPh>
    <rPh sb="94" eb="95">
      <t>サイワ</t>
    </rPh>
    <phoneticPr fontId="8"/>
  </si>
  <si>
    <r>
      <rPr>
        <b/>
        <sz val="10"/>
        <color theme="1"/>
        <rFont val="Meiryo UI"/>
        <family val="3"/>
        <charset val="128"/>
      </rPr>
      <t>評価の背景となった具体的な事例（出願番号、登録番号）や物品分野等をご記入ください。</t>
    </r>
    <r>
      <rPr>
        <sz val="10"/>
        <color theme="1"/>
        <rFont val="Meiryo UI"/>
        <family val="3"/>
        <charset val="128"/>
      </rPr>
      <t xml:space="preserve">
</t>
    </r>
    <r>
      <rPr>
        <sz val="10"/>
        <color rgb="FFFF0000"/>
        <rFont val="Meiryo UI"/>
        <family val="3"/>
        <charset val="128"/>
      </rPr>
      <t xml:space="preserve">＜記入例＞
・①意願2024-012XXX
・②意匠登録第169XXXX号
・（物品又は物品分野の具体名）
</t>
    </r>
    <r>
      <rPr>
        <sz val="10"/>
        <rFont val="Meiryo UI"/>
        <family val="3"/>
        <charset val="128"/>
      </rPr>
      <t>※「（３）判断の均質性」をご選択の際は、可能な限り、比較対象となる他の案件を含めて複数の案件をご記入ください。</t>
    </r>
    <rPh sb="0" eb="2">
      <t>ヒョウカ</t>
    </rPh>
    <rPh sb="3" eb="5">
      <t>ハイケイ</t>
    </rPh>
    <rPh sb="9" eb="12">
      <t>グタイテキ</t>
    </rPh>
    <rPh sb="13" eb="15">
      <t>ジレイ</t>
    </rPh>
    <rPh sb="16" eb="18">
      <t>シュツガン</t>
    </rPh>
    <rPh sb="18" eb="20">
      <t>バンゴウ</t>
    </rPh>
    <rPh sb="21" eb="23">
      <t>トウロク</t>
    </rPh>
    <rPh sb="23" eb="25">
      <t>バンゴウ</t>
    </rPh>
    <rPh sb="27" eb="29">
      <t>ブッピン</t>
    </rPh>
    <rPh sb="29" eb="31">
      <t>ブンヤ</t>
    </rPh>
    <rPh sb="31" eb="32">
      <t>トウ</t>
    </rPh>
    <rPh sb="34" eb="36">
      <t>キニュウ</t>
    </rPh>
    <rPh sb="43" eb="45">
      <t>キニュウ</t>
    </rPh>
    <rPh sb="45" eb="46">
      <t>レイ</t>
    </rPh>
    <rPh sb="50" eb="52">
      <t>イガン</t>
    </rPh>
    <rPh sb="66" eb="68">
      <t>イショウ</t>
    </rPh>
    <rPh sb="68" eb="70">
      <t>トウロク</t>
    </rPh>
    <rPh sb="70" eb="71">
      <t>ダイ</t>
    </rPh>
    <rPh sb="78" eb="79">
      <t>ゴウ</t>
    </rPh>
    <rPh sb="82" eb="84">
      <t>ブッピン</t>
    </rPh>
    <rPh sb="84" eb="85">
      <t>マタ</t>
    </rPh>
    <rPh sb="86" eb="88">
      <t>ブッピン</t>
    </rPh>
    <rPh sb="88" eb="90">
      <t>ブンヤ</t>
    </rPh>
    <rPh sb="91" eb="94">
      <t>グタイメイ</t>
    </rPh>
    <phoneticPr fontId="8"/>
  </si>
  <si>
    <r>
      <rPr>
        <b/>
        <sz val="10"/>
        <color theme="1"/>
        <rFont val="Meiryo UI"/>
        <family val="3"/>
        <charset val="128"/>
      </rPr>
      <t>具体的な事例や物品分野等について、満足・不満等と評価されたポイントをご記入ください。</t>
    </r>
    <r>
      <rPr>
        <sz val="10"/>
        <color theme="1"/>
        <rFont val="Meiryo UI"/>
        <family val="3"/>
        <charset val="128"/>
      </rPr>
      <t xml:space="preserve">
</t>
    </r>
    <r>
      <rPr>
        <sz val="10"/>
        <color rgb="FFFF0000"/>
        <rFont val="Meiryo UI"/>
        <family val="3"/>
        <charset val="128"/>
      </rPr>
      <t xml:space="preserve">＜記入例＞
・①：○○な点で、○○と感じた。
・②：○○な点で、○○と感じた。
・①と②において、○○な点で均質性がないと感じた。
</t>
    </r>
    <r>
      <rPr>
        <sz val="10"/>
        <rFont val="Meiryo UI"/>
        <family val="3"/>
        <charset val="128"/>
      </rPr>
      <t>※複数の事例をご記入された場合は、該当する案件とその内容が区別できるようにご記入ください。</t>
    </r>
    <rPh sb="0" eb="3">
      <t>グタイテキ</t>
    </rPh>
    <rPh sb="4" eb="6">
      <t>ジレイ</t>
    </rPh>
    <rPh sb="7" eb="9">
      <t>ブッピン</t>
    </rPh>
    <rPh sb="9" eb="11">
      <t>ブンヤ</t>
    </rPh>
    <rPh sb="11" eb="12">
      <t>トウ</t>
    </rPh>
    <rPh sb="17" eb="19">
      <t>マンゾク</t>
    </rPh>
    <rPh sb="20" eb="22">
      <t>フマン</t>
    </rPh>
    <rPh sb="22" eb="23">
      <t>トウ</t>
    </rPh>
    <rPh sb="24" eb="26">
      <t>ヒョウカ</t>
    </rPh>
    <rPh sb="35" eb="37">
      <t>キニュウ</t>
    </rPh>
    <rPh sb="44" eb="46">
      <t>キニュウ</t>
    </rPh>
    <rPh sb="46" eb="47">
      <t>レイ</t>
    </rPh>
    <rPh sb="55" eb="56">
      <t>テン</t>
    </rPh>
    <rPh sb="61" eb="62">
      <t>カン</t>
    </rPh>
    <rPh sb="72" eb="73">
      <t>テン</t>
    </rPh>
    <rPh sb="78" eb="79">
      <t>カン</t>
    </rPh>
    <rPh sb="95" eb="96">
      <t>テン</t>
    </rPh>
    <rPh sb="97" eb="100">
      <t>キンシツセイ</t>
    </rPh>
    <rPh sb="104" eb="105">
      <t>カン</t>
    </rPh>
    <phoneticPr fontId="8"/>
  </si>
  <si>
    <t>ご記入頂いた事例及び内容は、品質向上を目的として担当審査官にフィードバックすることがあります。希望されない場合は、右にチェックしてください。</t>
    <phoneticPr fontId="8"/>
  </si>
  <si>
    <t>[追加1]回答する個別項目をプルダウンで選択ください。</t>
    <phoneticPr fontId="8"/>
  </si>
  <si>
    <r>
      <rPr>
        <b/>
        <sz val="10"/>
        <color theme="1"/>
        <rFont val="Meiryo UI"/>
        <family val="3"/>
        <charset val="128"/>
      </rPr>
      <t>[追加1]評価の背景となった具体的な事例（出願番号、登録番号）や物品分野等をご記入ください。</t>
    </r>
    <r>
      <rPr>
        <sz val="10"/>
        <color theme="1"/>
        <rFont val="Meiryo UI"/>
        <family val="3"/>
        <charset val="128"/>
      </rPr>
      <t xml:space="preserve">
</t>
    </r>
    <r>
      <rPr>
        <sz val="10"/>
        <color rgb="FFFF0000"/>
        <rFont val="Meiryo UI"/>
        <family val="3"/>
        <charset val="128"/>
      </rPr>
      <t xml:space="preserve">＜記入例＞
・①意願2024-012XXX
・②意匠登録第169XXXX号
・（物品又は物品分野の具体名）
</t>
    </r>
    <r>
      <rPr>
        <sz val="10"/>
        <rFont val="Meiryo UI"/>
        <family val="3"/>
        <charset val="128"/>
      </rPr>
      <t>※「（３）判断の均質性」をご選択の際は、可能な限り、比較対象となる他の案件を含めて複数の案件をご記入ください。</t>
    </r>
    <rPh sb="5" eb="7">
      <t>ヒョウカ</t>
    </rPh>
    <rPh sb="8" eb="10">
      <t>ハイケイ</t>
    </rPh>
    <rPh sb="14" eb="17">
      <t>グタイテキ</t>
    </rPh>
    <rPh sb="18" eb="20">
      <t>ジレイ</t>
    </rPh>
    <rPh sb="21" eb="23">
      <t>シュツガン</t>
    </rPh>
    <rPh sb="23" eb="25">
      <t>バンゴウ</t>
    </rPh>
    <rPh sb="26" eb="28">
      <t>トウロク</t>
    </rPh>
    <rPh sb="28" eb="30">
      <t>バンゴウ</t>
    </rPh>
    <rPh sb="32" eb="34">
      <t>ブッピン</t>
    </rPh>
    <rPh sb="34" eb="36">
      <t>ブンヤ</t>
    </rPh>
    <rPh sb="36" eb="37">
      <t>トウ</t>
    </rPh>
    <rPh sb="39" eb="41">
      <t>キニュウ</t>
    </rPh>
    <rPh sb="48" eb="50">
      <t>キニュウ</t>
    </rPh>
    <rPh sb="50" eb="51">
      <t>レイ</t>
    </rPh>
    <rPh sb="55" eb="57">
      <t>イガン</t>
    </rPh>
    <rPh sb="71" eb="73">
      <t>イショウ</t>
    </rPh>
    <rPh sb="73" eb="75">
      <t>トウロク</t>
    </rPh>
    <rPh sb="75" eb="76">
      <t>ダイ</t>
    </rPh>
    <rPh sb="83" eb="84">
      <t>ゴウ</t>
    </rPh>
    <rPh sb="87" eb="89">
      <t>ブッピン</t>
    </rPh>
    <rPh sb="89" eb="90">
      <t>マタ</t>
    </rPh>
    <rPh sb="91" eb="93">
      <t>ブッピン</t>
    </rPh>
    <rPh sb="93" eb="95">
      <t>ブンヤ</t>
    </rPh>
    <rPh sb="96" eb="99">
      <t>グタイメイ</t>
    </rPh>
    <phoneticPr fontId="8"/>
  </si>
  <si>
    <r>
      <rPr>
        <b/>
        <sz val="10"/>
        <color theme="1"/>
        <rFont val="Meiryo UI"/>
        <family val="3"/>
        <charset val="128"/>
      </rPr>
      <t>[追加1]具体的な事例や物品分野等について、満足・不満等と評価されたポイントをご記入ください。</t>
    </r>
    <r>
      <rPr>
        <sz val="10"/>
        <color theme="1"/>
        <rFont val="Meiryo UI"/>
        <family val="3"/>
        <charset val="128"/>
      </rPr>
      <t xml:space="preserve">
</t>
    </r>
    <r>
      <rPr>
        <sz val="10"/>
        <color rgb="FFFF0000"/>
        <rFont val="Meiryo UI"/>
        <family val="3"/>
        <charset val="128"/>
      </rPr>
      <t xml:space="preserve">＜記入例＞
・①：○○な点で、○○と感じた。
・②：○○な点で、○○と感じた。
・①と②において、○○な点で均質性がないと感じた。
</t>
    </r>
    <r>
      <rPr>
        <sz val="10"/>
        <rFont val="Meiryo UI"/>
        <family val="3"/>
        <charset val="128"/>
      </rPr>
      <t>※複数の事例をご記入された場合は、該当する案件とその内容が区別できるようにご記入ください。</t>
    </r>
    <rPh sb="5" eb="8">
      <t>グタイテキ</t>
    </rPh>
    <rPh sb="9" eb="11">
      <t>ジレイ</t>
    </rPh>
    <rPh sb="12" eb="14">
      <t>ブッピン</t>
    </rPh>
    <rPh sb="14" eb="16">
      <t>ブンヤ</t>
    </rPh>
    <rPh sb="16" eb="17">
      <t>トウ</t>
    </rPh>
    <rPh sb="22" eb="24">
      <t>マンゾク</t>
    </rPh>
    <rPh sb="25" eb="27">
      <t>フマン</t>
    </rPh>
    <rPh sb="27" eb="28">
      <t>トウ</t>
    </rPh>
    <rPh sb="29" eb="31">
      <t>ヒョウカ</t>
    </rPh>
    <rPh sb="40" eb="42">
      <t>キニュウ</t>
    </rPh>
    <rPh sb="49" eb="51">
      <t>キニュウ</t>
    </rPh>
    <rPh sb="51" eb="52">
      <t>レイ</t>
    </rPh>
    <rPh sb="60" eb="61">
      <t>テン</t>
    </rPh>
    <rPh sb="66" eb="67">
      <t>カン</t>
    </rPh>
    <rPh sb="77" eb="78">
      <t>テン</t>
    </rPh>
    <rPh sb="83" eb="84">
      <t>カン</t>
    </rPh>
    <rPh sb="100" eb="101">
      <t>テン</t>
    </rPh>
    <rPh sb="102" eb="105">
      <t>キンシツセイ</t>
    </rPh>
    <rPh sb="109" eb="110">
      <t>カン</t>
    </rPh>
    <phoneticPr fontId="8"/>
  </si>
  <si>
    <t>[追加1]本案件のフィードバックを希望されない場合は右にチェックしてください。</t>
    <phoneticPr fontId="8"/>
  </si>
  <si>
    <t>[追加2]回答する個別項目をプルダウンで選択ください。</t>
    <phoneticPr fontId="8"/>
  </si>
  <si>
    <r>
      <rPr>
        <b/>
        <sz val="10"/>
        <color theme="1"/>
        <rFont val="Meiryo UI"/>
        <family val="3"/>
        <charset val="128"/>
      </rPr>
      <t>[追加2]評価の背景となった具体的な事例（出願番号、登録番号）や物品分野等をご記入ください。</t>
    </r>
    <r>
      <rPr>
        <sz val="10"/>
        <color theme="1"/>
        <rFont val="Meiryo UI"/>
        <family val="3"/>
        <charset val="128"/>
      </rPr>
      <t xml:space="preserve">
</t>
    </r>
    <r>
      <rPr>
        <sz val="10"/>
        <color rgb="FFFF0000"/>
        <rFont val="Meiryo UI"/>
        <family val="3"/>
        <charset val="128"/>
      </rPr>
      <t xml:space="preserve">＜記入例＞
・①意願2024-012XXX
・②意匠登録第169XXXX号
・（物品又は物品分野の具体名）
</t>
    </r>
    <r>
      <rPr>
        <sz val="10"/>
        <rFont val="Meiryo UI"/>
        <family val="3"/>
        <charset val="128"/>
      </rPr>
      <t>※「（３）判断の均質性」をご選択の際は、可能な限り、比較対象となる他の案件を含めて複数の案件をご記入ください。</t>
    </r>
    <rPh sb="5" eb="7">
      <t>ヒョウカ</t>
    </rPh>
    <rPh sb="8" eb="10">
      <t>ハイケイ</t>
    </rPh>
    <rPh sb="14" eb="17">
      <t>グタイテキ</t>
    </rPh>
    <rPh sb="18" eb="20">
      <t>ジレイ</t>
    </rPh>
    <rPh sb="21" eb="23">
      <t>シュツガン</t>
    </rPh>
    <rPh sb="23" eb="25">
      <t>バンゴウ</t>
    </rPh>
    <rPh sb="26" eb="28">
      <t>トウロク</t>
    </rPh>
    <rPh sb="28" eb="30">
      <t>バンゴウ</t>
    </rPh>
    <rPh sb="32" eb="34">
      <t>ブッピン</t>
    </rPh>
    <rPh sb="34" eb="36">
      <t>ブンヤ</t>
    </rPh>
    <rPh sb="36" eb="37">
      <t>トウ</t>
    </rPh>
    <rPh sb="39" eb="41">
      <t>キニュウ</t>
    </rPh>
    <rPh sb="48" eb="50">
      <t>キニュウ</t>
    </rPh>
    <rPh sb="50" eb="51">
      <t>レイ</t>
    </rPh>
    <rPh sb="55" eb="57">
      <t>イガン</t>
    </rPh>
    <rPh sb="71" eb="73">
      <t>イショウ</t>
    </rPh>
    <rPh sb="73" eb="75">
      <t>トウロク</t>
    </rPh>
    <rPh sb="75" eb="76">
      <t>ダイ</t>
    </rPh>
    <rPh sb="83" eb="84">
      <t>ゴウ</t>
    </rPh>
    <rPh sb="87" eb="89">
      <t>ブッピン</t>
    </rPh>
    <rPh sb="89" eb="90">
      <t>マタ</t>
    </rPh>
    <rPh sb="91" eb="93">
      <t>ブッピン</t>
    </rPh>
    <rPh sb="93" eb="95">
      <t>ブンヤ</t>
    </rPh>
    <rPh sb="96" eb="99">
      <t>グタイメイ</t>
    </rPh>
    <phoneticPr fontId="8"/>
  </si>
  <si>
    <r>
      <rPr>
        <b/>
        <sz val="10"/>
        <color theme="1"/>
        <rFont val="Meiryo UI"/>
        <family val="3"/>
        <charset val="128"/>
      </rPr>
      <t>[追加2]具体的な事例や物品分野等について、満足・不満等と評価されたポイントをご記入ください。</t>
    </r>
    <r>
      <rPr>
        <sz val="10"/>
        <color theme="1"/>
        <rFont val="Meiryo UI"/>
        <family val="3"/>
        <charset val="128"/>
      </rPr>
      <t xml:space="preserve">
</t>
    </r>
    <r>
      <rPr>
        <sz val="10"/>
        <color rgb="FFFF0000"/>
        <rFont val="Meiryo UI"/>
        <family val="3"/>
        <charset val="128"/>
      </rPr>
      <t xml:space="preserve">＜記入例＞
・①：○○な点で、○○と感じた。
・②：○○な点で、○○と感じた。
・①と②において、○○な点で均質性がないと感じた。
</t>
    </r>
    <r>
      <rPr>
        <sz val="10"/>
        <rFont val="Meiryo UI"/>
        <family val="3"/>
        <charset val="128"/>
      </rPr>
      <t>※複数の事例をご記入された場合は、該当する案件とその内容が区別できるようにご記入ください。</t>
    </r>
    <rPh sb="5" eb="8">
      <t>グタイテキ</t>
    </rPh>
    <rPh sb="9" eb="11">
      <t>ジレイ</t>
    </rPh>
    <rPh sb="12" eb="14">
      <t>ブッピン</t>
    </rPh>
    <rPh sb="14" eb="16">
      <t>ブンヤ</t>
    </rPh>
    <rPh sb="16" eb="17">
      <t>トウ</t>
    </rPh>
    <rPh sb="22" eb="24">
      <t>マンゾク</t>
    </rPh>
    <rPh sb="25" eb="27">
      <t>フマン</t>
    </rPh>
    <rPh sb="27" eb="28">
      <t>トウ</t>
    </rPh>
    <rPh sb="29" eb="31">
      <t>ヒョウカ</t>
    </rPh>
    <rPh sb="40" eb="42">
      <t>キニュウ</t>
    </rPh>
    <rPh sb="49" eb="51">
      <t>キニュウ</t>
    </rPh>
    <rPh sb="51" eb="52">
      <t>レイ</t>
    </rPh>
    <rPh sb="60" eb="61">
      <t>テン</t>
    </rPh>
    <rPh sb="66" eb="67">
      <t>カン</t>
    </rPh>
    <rPh sb="77" eb="78">
      <t>テン</t>
    </rPh>
    <rPh sb="83" eb="84">
      <t>カン</t>
    </rPh>
    <rPh sb="100" eb="101">
      <t>テン</t>
    </rPh>
    <rPh sb="102" eb="105">
      <t>キンシツセイ</t>
    </rPh>
    <rPh sb="109" eb="110">
      <t>カン</t>
    </rPh>
    <phoneticPr fontId="8"/>
  </si>
  <si>
    <t>[追加2]本案件のフィードバックを希望されない場合は右にチェックしてください。</t>
    <phoneticPr fontId="8"/>
  </si>
  <si>
    <r>
      <rPr>
        <b/>
        <sz val="11"/>
        <rFont val="Meiryo UI"/>
        <family val="3"/>
        <charset val="128"/>
      </rPr>
      <t xml:space="preserve"> 下記【１】、【２】に、</t>
    </r>
    <r>
      <rPr>
        <b/>
        <u/>
        <sz val="11"/>
        <rFont val="Meiryo UI"/>
        <family val="3"/>
        <charset val="128"/>
      </rPr>
      <t>2024年度の意匠審査（審判は含みません）</t>
    </r>
    <r>
      <rPr>
        <b/>
        <sz val="11"/>
        <rFont val="Meiryo UI"/>
        <family val="3"/>
        <charset val="128"/>
      </rPr>
      <t>のご経験に基づいてお答えください。</t>
    </r>
    <r>
      <rPr>
        <sz val="11"/>
        <rFont val="Meiryo UI"/>
        <family val="3"/>
        <charset val="128"/>
      </rPr>
      <t xml:space="preserve">
</t>
    </r>
    <rPh sb="16" eb="18">
      <t>ネンド</t>
    </rPh>
    <rPh sb="19" eb="21">
      <t>イショウ</t>
    </rPh>
    <rPh sb="21" eb="23">
      <t>シンサ</t>
    </rPh>
    <rPh sb="24" eb="26">
      <t>シンパン</t>
    </rPh>
    <rPh sb="27" eb="28">
      <t>フク</t>
    </rPh>
    <rPh sb="35" eb="37">
      <t>ケイケン</t>
    </rPh>
    <rPh sb="43" eb="44">
      <t>コタ</t>
    </rPh>
    <phoneticPr fontId="9"/>
  </si>
  <si>
    <r>
      <rPr>
        <b/>
        <sz val="11"/>
        <rFont val="Meiryo UI"/>
        <family val="3"/>
        <charset val="128"/>
      </rPr>
      <t xml:space="preserve">【２】その他
</t>
    </r>
    <r>
      <rPr>
        <sz val="11"/>
        <rFont val="Meiryo UI"/>
        <family val="3"/>
        <charset val="128"/>
      </rPr>
      <t xml:space="preserve">   </t>
    </r>
    <r>
      <rPr>
        <b/>
        <sz val="11"/>
        <rFont val="Meiryo UI"/>
        <family val="3"/>
        <charset val="128"/>
      </rPr>
      <t>その他、追加のご意見・ご要望がございましたら、下記の記入欄にご記入ください。</t>
    </r>
    <r>
      <rPr>
        <sz val="11"/>
        <color rgb="FF0070C0"/>
        <rFont val="Meiryo UI"/>
        <family val="3"/>
        <charset val="128"/>
      </rPr>
      <t>［任意］</t>
    </r>
    <rPh sb="14" eb="16">
      <t>ツイカ</t>
    </rPh>
    <rPh sb="49" eb="51">
      <t>ニンイ</t>
    </rPh>
    <phoneticPr fontId="9"/>
  </si>
  <si>
    <r>
      <rPr>
        <b/>
        <sz val="11"/>
        <rFont val="Meiryo UI"/>
        <family val="3"/>
        <charset val="128"/>
      </rPr>
      <t>回答へのフォローアップ</t>
    </r>
    <r>
      <rPr>
        <sz val="11"/>
        <rFont val="Meiryo UI"/>
        <family val="3"/>
        <charset val="128"/>
      </rPr>
      <t xml:space="preserve">
ご回答いただいた内容の実情を把握し、審査の質の改善につなげるため、回答へのフォローアップをさせていただくことがあります。回答へのフォローアップを希望しない場合は、右にチェックしてください。</t>
    </r>
    <rPh sb="0" eb="2">
      <t>カイトウ</t>
    </rPh>
    <phoneticPr fontId="9"/>
  </si>
  <si>
    <t>４．に関する自由記入欄（（１）～（７）の各観点や、上記以外の国／地域の庁に関するご意見）</t>
    <phoneticPr fontId="9"/>
  </si>
  <si>
    <r>
      <rPr>
        <b/>
        <sz val="11"/>
        <rFont val="Meiryo UI"/>
        <family val="3"/>
        <charset val="128"/>
      </rPr>
      <t>３．ハーグ協定に基づく国際意匠登録出願に特化してお伺いします。国際意匠登録出願に対する2024年度の我が国の審査全般の質について、どのように感じていますか。 やり取りを行った経験がない場合には「分からない／経験がない」をチェックしてください。</t>
    </r>
    <r>
      <rPr>
        <sz val="11"/>
        <color rgb="FFFF0000"/>
        <rFont val="Meiryo UI"/>
        <family val="3"/>
        <charset val="128"/>
      </rPr>
      <t>［必須］</t>
    </r>
    <rPh sb="31" eb="33">
      <t>コクサイ</t>
    </rPh>
    <rPh sb="33" eb="35">
      <t>イショウ</t>
    </rPh>
    <rPh sb="35" eb="37">
      <t>トウロク</t>
    </rPh>
    <rPh sb="37" eb="39">
      <t>シュツガン</t>
    </rPh>
    <rPh sb="40" eb="41">
      <t>タイ</t>
    </rPh>
    <rPh sb="47" eb="49">
      <t>ネンド</t>
    </rPh>
    <rPh sb="50" eb="51">
      <t>ワ</t>
    </rPh>
    <rPh sb="52" eb="53">
      <t>クニ</t>
    </rPh>
    <rPh sb="54" eb="56">
      <t>シンサ</t>
    </rPh>
    <rPh sb="59" eb="60">
      <t>シツ</t>
    </rPh>
    <rPh sb="70" eb="71">
      <t>カン</t>
    </rPh>
    <phoneticPr fontId="8"/>
  </si>
  <si>
    <r>
      <rPr>
        <b/>
        <sz val="11"/>
        <rFont val="Meiryo UI"/>
        <family val="3"/>
        <charset val="128"/>
      </rPr>
      <t>４．他国に意匠登録出願（直接出願及びハーグ協定に基づく国際出願を含む。）を行った経験のある方にお伺いします。意匠審査の質に関し、次の観点からそれぞれ優れている（または望ましい）と感じる庁があれば、チェックしてください。（複数庁を選択可）</t>
    </r>
    <r>
      <rPr>
        <sz val="11"/>
        <color theme="8"/>
        <rFont val="Meiryo UI"/>
        <family val="3"/>
        <charset val="128"/>
      </rPr>
      <t>［任意］</t>
    </r>
    <r>
      <rPr>
        <sz val="11"/>
        <rFont val="Meiryo UI"/>
        <family val="3"/>
        <charset val="128"/>
      </rPr>
      <t xml:space="preserve">
</t>
    </r>
    <r>
      <rPr>
        <sz val="10"/>
        <rFont val="Meiryo UI"/>
        <family val="3"/>
        <charset val="128"/>
      </rPr>
      <t>※特に優れていると感じる庁がない観点、比較できない観点は、チェックしていただく必要はありません。
※審査の質がよく分からない庁、他庁と比較できるほど出願経験がない庁は、「この庁に意匠登録出願した経験がない／分からない」をチェックしてください。
※JPO：日本国特許庁、USPTO：米国特許商標庁、KIPO：韓国特許庁</t>
    </r>
    <rPh sb="54" eb="56">
      <t>イショウ</t>
    </rPh>
    <rPh sb="56" eb="58">
      <t>シンサ</t>
    </rPh>
    <rPh sb="59" eb="60">
      <t>シツ</t>
    </rPh>
    <rPh sb="61" eb="62">
      <t>カン</t>
    </rPh>
    <rPh sb="64" eb="65">
      <t>ツギ</t>
    </rPh>
    <rPh sb="66" eb="68">
      <t>カンテン</t>
    </rPh>
    <rPh sb="74" eb="75">
      <t>スグ</t>
    </rPh>
    <rPh sb="83" eb="84">
      <t>ノゾ</t>
    </rPh>
    <rPh sb="89" eb="90">
      <t>カン</t>
    </rPh>
    <rPh sb="92" eb="93">
      <t>チョウ</t>
    </rPh>
    <rPh sb="110" eb="112">
      <t>フクスウ</t>
    </rPh>
    <rPh sb="112" eb="113">
      <t>チョウ</t>
    </rPh>
    <rPh sb="114" eb="116">
      <t>センタク</t>
    </rPh>
    <rPh sb="116" eb="117">
      <t>カ</t>
    </rPh>
    <rPh sb="124" eb="125">
      <t>トク</t>
    </rPh>
    <rPh sb="126" eb="127">
      <t>スグ</t>
    </rPh>
    <rPh sb="132" eb="133">
      <t>カン</t>
    </rPh>
    <rPh sb="135" eb="136">
      <t>チョウ</t>
    </rPh>
    <rPh sb="139" eb="141">
      <t>カンテン</t>
    </rPh>
    <rPh sb="142" eb="144">
      <t>ヒカク</t>
    </rPh>
    <rPh sb="148" eb="150">
      <t>カンテン</t>
    </rPh>
    <rPh sb="162" eb="164">
      <t>ヒツヨウ</t>
    </rPh>
    <rPh sb="173" eb="175">
      <t>シンサ</t>
    </rPh>
    <rPh sb="176" eb="177">
      <t>シツ</t>
    </rPh>
    <rPh sb="180" eb="181">
      <t>ワ</t>
    </rPh>
    <rPh sb="185" eb="186">
      <t>チョウ</t>
    </rPh>
    <rPh sb="187" eb="189">
      <t>タチョウ</t>
    </rPh>
    <rPh sb="190" eb="192">
      <t>ヒカク</t>
    </rPh>
    <rPh sb="197" eb="199">
      <t>シュツガン</t>
    </rPh>
    <rPh sb="199" eb="201">
      <t>ケイケン</t>
    </rPh>
    <rPh sb="204" eb="205">
      <t>チョウ</t>
    </rPh>
    <rPh sb="210" eb="211">
      <t>チョウ</t>
    </rPh>
    <rPh sb="212" eb="214">
      <t>イショウ</t>
    </rPh>
    <rPh sb="214" eb="216">
      <t>トウロク</t>
    </rPh>
    <rPh sb="216" eb="218">
      <t>シュツガン</t>
    </rPh>
    <rPh sb="220" eb="222">
      <t>ケイケン</t>
    </rPh>
    <rPh sb="226" eb="227">
      <t>フン</t>
    </rPh>
    <rPh sb="250" eb="253">
      <t>ニホンコク</t>
    </rPh>
    <rPh sb="253" eb="256">
      <t>トッキョチョウ</t>
    </rPh>
    <rPh sb="263" eb="265">
      <t>ベイコク</t>
    </rPh>
    <rPh sb="265" eb="267">
      <t>トッキョ</t>
    </rPh>
    <rPh sb="267" eb="269">
      <t>ショウヒョウ</t>
    </rPh>
    <rPh sb="269" eb="270">
      <t>チョウ</t>
    </rPh>
    <rPh sb="276" eb="278">
      <t>カンコク</t>
    </rPh>
    <rPh sb="278" eb="281">
      <t>トッキョチョウ</t>
    </rPh>
    <phoneticPr fontId="9"/>
  </si>
  <si>
    <r>
      <t>回答したい他の個別項目があれば、</t>
    </r>
    <r>
      <rPr>
        <u/>
        <sz val="10"/>
        <color theme="1"/>
        <rFont val="Meiryo UI"/>
        <family val="3"/>
        <charset val="128"/>
      </rPr>
      <t>以下の入力欄</t>
    </r>
    <r>
      <rPr>
        <sz val="10"/>
        <color theme="1"/>
        <rFont val="Meiryo UI"/>
        <family val="3"/>
        <charset val="128"/>
      </rPr>
      <t>にご記入ください。</t>
    </r>
    <rPh sb="0" eb="2">
      <t>カイトウ</t>
    </rPh>
    <rPh sb="5" eb="6">
      <t>ホカ</t>
    </rPh>
    <rPh sb="7" eb="9">
      <t>コベツ</t>
    </rPh>
    <rPh sb="9" eb="11">
      <t>コウモク</t>
    </rPh>
    <rPh sb="16" eb="18">
      <t>イカ</t>
    </rPh>
    <rPh sb="19" eb="21">
      <t>ニュウリョク</t>
    </rPh>
    <rPh sb="21" eb="22">
      <t>ラン</t>
    </rPh>
    <rPh sb="24" eb="26">
      <t>キニュウ</t>
    </rPh>
    <phoneticPr fontId="8"/>
  </si>
  <si>
    <t>さらなる事例等についてご回答いただける場合は下記自由記述欄にご記入いただくか、「　　　　　　　　　　　　　　　　　　　　　　　　　　　　　」からご回答ください。</t>
    <rPh sb="22" eb="24">
      <t>カキ</t>
    </rPh>
    <rPh sb="24" eb="26">
      <t>ジユウ</t>
    </rPh>
    <rPh sb="26" eb="28">
      <t>キジュツ</t>
    </rPh>
    <rPh sb="28" eb="29">
      <t>ラン</t>
    </rPh>
    <phoneticPr fontId="8"/>
  </si>
  <si>
    <r>
      <rPr>
        <b/>
        <sz val="11"/>
        <rFont val="Meiryo UI"/>
        <family val="3"/>
        <charset val="128"/>
      </rPr>
      <t>１．2024年度の意匠審査全般の質（審判を除く）について、どのように
感じていますか。</t>
    </r>
    <r>
      <rPr>
        <sz val="11"/>
        <color rgb="FFFF0000"/>
        <rFont val="Meiryo UI"/>
        <family val="3"/>
        <charset val="128"/>
      </rPr>
      <t>［必須］</t>
    </r>
    <rPh sb="6" eb="8">
      <t>ネンド</t>
    </rPh>
    <rPh sb="18" eb="20">
      <t>シンパン</t>
    </rPh>
    <rPh sb="21" eb="22">
      <t>ノゾ</t>
    </rPh>
    <phoneticPr fontId="8"/>
  </si>
  <si>
    <r>
      <rPr>
        <b/>
        <sz val="11"/>
        <rFont val="Meiryo UI"/>
        <family val="3"/>
        <charset val="128"/>
      </rPr>
      <t>２．2024年度の意匠審査の質に関し、各項目（１）～（６）の評価について
お答えください。やり取りを行った経験がない場合には「分からない／経験がない」を
チェックしてください。</t>
    </r>
    <r>
      <rPr>
        <sz val="11"/>
        <color rgb="FFFF0000"/>
        <rFont val="Meiryo UI"/>
        <family val="3"/>
        <charset val="128"/>
      </rPr>
      <t>［必須］</t>
    </r>
    <rPh sb="6" eb="8">
      <t>ネンド</t>
    </rPh>
    <rPh sb="19" eb="22">
      <t>カクコウモク</t>
    </rPh>
    <rPh sb="30" eb="32">
      <t>ヒョウカ</t>
    </rPh>
    <rPh sb="38" eb="39">
      <t>コタ</t>
    </rPh>
    <rPh sb="47" eb="48">
      <t>ト</t>
    </rPh>
    <rPh sb="50" eb="51">
      <t>オコナ</t>
    </rPh>
    <rPh sb="53" eb="55">
      <t>ケイケン</t>
    </rPh>
    <rPh sb="58" eb="60">
      <t>バアイ</t>
    </rPh>
    <phoneticPr fontId="9"/>
  </si>
  <si>
    <t>（６）面接、電話、メール等における審査官とのコミュニケーション</t>
    <phoneticPr fontId="8"/>
  </si>
  <si>
    <t>（2024年度に面接、電話、メール等で審査官と直接コミュニケーションを取ったことがある場合、「はい」を選択してください。）「はい」の方のみ、以下の項目をご評価ください。</t>
    <phoneticPr fontId="8"/>
  </si>
  <si>
    <r>
      <t>[追加1]回答したい他の個別項目があれば、</t>
    </r>
    <r>
      <rPr>
        <u/>
        <sz val="10"/>
        <color theme="1"/>
        <rFont val="Meiryo UI"/>
        <family val="3"/>
        <charset val="128"/>
      </rPr>
      <t>以下の入力欄</t>
    </r>
    <r>
      <rPr>
        <sz val="10"/>
        <color theme="1"/>
        <rFont val="Meiryo UI"/>
        <family val="3"/>
        <charset val="128"/>
      </rPr>
      <t>にご記入ください。</t>
    </r>
    <rPh sb="5" eb="7">
      <t>カイトウ</t>
    </rPh>
    <rPh sb="10" eb="11">
      <t>ホカ</t>
    </rPh>
    <rPh sb="12" eb="14">
      <t>コベツ</t>
    </rPh>
    <rPh sb="14" eb="16">
      <t>コウモク</t>
    </rPh>
    <rPh sb="21" eb="23">
      <t>イカ</t>
    </rPh>
    <rPh sb="24" eb="26">
      <t>ニュウリョク</t>
    </rPh>
    <rPh sb="26" eb="27">
      <t>ラン</t>
    </rPh>
    <rPh sb="29" eb="31">
      <t>キニュウ</t>
    </rPh>
    <phoneticPr fontId="8"/>
  </si>
  <si>
    <t>（７）面接、電話、メール等における審査官とのコミュニケーション</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</si>
</sst>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name val="ＭＳ Ｐゴシック"/>
      <family val="3"/>
      <charset val="128"/>
    </font>
    <font>
      <sz val="16"/>
      <name val="Meiryo UI"/>
      <family val="3"/>
      <charset val="128"/>
    </font>
    <font>
      <sz val="6"/>
      <name val="ＭＳ Ｐゴシック"/>
      <family val="2"/>
      <charset val="128"/>
      <scheme val="minor"/>
    </font>
    <font>
      <sz val="6"/>
      <name val="ＭＳ Ｐゴシック"/>
      <family val="3"/>
      <charset val="128"/>
    </font>
    <font>
      <sz val="9"/>
      <name val="Meiryo UI"/>
      <family val="3"/>
      <charset val="128"/>
    </font>
    <font>
      <sz val="11"/>
      <name val="Meiryo UI"/>
      <family val="3"/>
      <charset val="128"/>
    </font>
    <font>
      <sz val="6"/>
      <name val="ＭＳ Ｐゴシック"/>
      <family val="2"/>
      <charset val="128"/>
    </font>
    <font>
      <b/>
      <sz val="11"/>
      <name val="Meiryo UI"/>
      <family val="3"/>
      <charset val="128"/>
    </font>
    <font>
      <vertAlign val="subscript"/>
      <sz val="11"/>
      <name val="Meiryo UI"/>
      <family val="3"/>
      <charset val="128"/>
    </font>
    <font>
      <sz val="10"/>
      <name val="Meiryo UI"/>
      <family val="3"/>
      <charset val="128"/>
    </font>
    <font>
      <sz val="6"/>
      <name val="Meiryo UI"/>
      <family val="3"/>
      <charset val="128"/>
    </font>
    <font>
      <sz val="9"/>
      <name val="ＭＳ 明朝"/>
      <family val="1"/>
      <charset val="128"/>
    </font>
    <font>
      <sz val="10"/>
      <name val="ＭＳ Ｐゴシック"/>
      <family val="2"/>
      <charset val="128"/>
    </font>
    <font>
      <sz val="10"/>
      <color rgb="FFFF0000"/>
      <name val="Meiryo UI"/>
      <family val="3"/>
      <charset val="128"/>
    </font>
    <font>
      <sz val="10"/>
      <color rgb="FFFF0000"/>
      <name val="ＭＳ Ｐゴシック"/>
      <family val="2"/>
      <charset val="128"/>
    </font>
    <font>
      <b/>
      <u/>
      <sz val="11"/>
      <name val="Meiryo UI"/>
      <family val="3"/>
      <charset val="128"/>
    </font>
    <font>
      <sz val="11"/>
      <color rgb="FFFF0000"/>
      <name val="Meiryo UI"/>
      <family val="3"/>
      <charset val="128"/>
    </font>
    <font>
      <sz val="9"/>
      <color rgb="FFFF0000"/>
      <name val="Meiryo UI"/>
      <family val="3"/>
      <charset val="128"/>
    </font>
    <font>
      <sz val="9"/>
      <color rgb="FFFF0000"/>
      <name val="ＭＳ 明朝"/>
      <family val="1"/>
      <charset val="128"/>
    </font>
    <font>
      <sz val="10"/>
      <color theme="1"/>
      <name val="Meiryo UI"/>
      <family val="3"/>
      <charset val="128"/>
    </font>
    <font>
      <u/>
      <sz val="10"/>
      <color theme="10"/>
      <name val="ＭＳ Ｐゴシック"/>
      <family val="2"/>
      <charset val="128"/>
    </font>
    <font>
      <sz val="11"/>
      <color theme="8"/>
      <name val="Meiryo UI"/>
      <family val="3"/>
      <charset val="128"/>
    </font>
    <font>
      <b/>
      <sz val="11"/>
      <color rgb="FF0070C0"/>
      <name val="Meiryo UI"/>
      <family val="3"/>
      <charset val="128"/>
    </font>
    <font>
      <sz val="9"/>
      <color rgb="FF000000"/>
      <name val="Meiryo UI"/>
      <family val="3"/>
      <charset val="128"/>
    </font>
    <font>
      <sz val="9"/>
      <color rgb="FF000000"/>
      <name val="MS UI Gothic"/>
      <family val="3"/>
      <charset val="128"/>
    </font>
    <font>
      <sz val="11"/>
      <color theme="1"/>
      <name val="游ゴシック"/>
      <family val="3"/>
      <charset val="128"/>
    </font>
    <font>
      <sz val="12"/>
      <name val="Meiryo UI"/>
      <family val="3"/>
      <charset val="128"/>
    </font>
    <font>
      <sz val="12"/>
      <color theme="0"/>
      <name val="ＭＳ 明朝"/>
      <family val="1"/>
      <charset val="128"/>
    </font>
    <font>
      <vertAlign val="subscript"/>
      <sz val="12"/>
      <name val="Meiryo UI"/>
      <family val="3"/>
      <charset val="128"/>
    </font>
    <font>
      <sz val="12"/>
      <color rgb="FFFF0000"/>
      <name val="Meiryo UI"/>
      <family val="3"/>
      <charset val="128"/>
    </font>
    <font>
      <sz val="12"/>
      <name val="ＭＳ Ｐゴシック"/>
      <family val="2"/>
      <charset val="128"/>
    </font>
    <font>
      <sz val="12"/>
      <name val="ＭＳ 明朝"/>
      <family val="1"/>
      <charset val="128"/>
    </font>
    <font>
      <sz val="12"/>
      <color theme="1"/>
      <name val="ＭＳ Ｐゴシック"/>
      <family val="2"/>
      <charset val="128"/>
    </font>
    <font>
      <b/>
      <sz val="10"/>
      <color theme="1"/>
      <name val="Meiryo UI"/>
      <family val="3"/>
      <charset val="128"/>
    </font>
    <font>
      <u/>
      <sz val="10"/>
      <color theme="1"/>
      <name val="Meiryo UI"/>
      <family val="3"/>
      <charset val="128"/>
    </font>
    <font>
      <sz val="11"/>
      <color rgb="FF0070C0"/>
      <name val="Meiryo UI"/>
      <family val="3"/>
      <charset val="128"/>
    </font>
    <font>
      <sz val="9"/>
      <color theme="1"/>
      <name val="ＭＳ Ｐゴシック"/>
      <family val="2"/>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gradientFill degree="90">
        <stop position="0">
          <color theme="0"/>
        </stop>
        <stop position="1">
          <color theme="9" tint="0.59999389629810485"/>
        </stop>
      </gradientFill>
    </fill>
    <fill>
      <patternFill patternType="solid">
        <fgColor theme="0" tint="-4.9989318521683403E-2"/>
        <bgColor indexed="64"/>
      </patternFill>
    </fill>
    <fill>
      <patternFill patternType="solid">
        <fgColor theme="2"/>
        <bgColor indexed="64"/>
      </patternFill>
    </fill>
    <fill>
      <patternFill patternType="solid">
        <fgColor theme="0" tint="-0.14996795556505021"/>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ck">
        <color indexed="64"/>
      </left>
      <right/>
      <top/>
      <bottom/>
      <diagonal/>
    </border>
  </borders>
  <cellStyleXfs count="10">
    <xf numFmtId="0" fontId="0" fillId="0" borderId="0">
      <alignment vertical="center"/>
    </xf>
    <xf numFmtId="0" fontId="6" fillId="0" borderId="0">
      <alignment vertical="center"/>
    </xf>
    <xf numFmtId="0" fontId="6" fillId="0" borderId="0"/>
    <xf numFmtId="0" fontId="3" fillId="0" borderId="0">
      <alignment vertical="center"/>
    </xf>
    <xf numFmtId="0" fontId="6" fillId="0" borderId="0"/>
    <xf numFmtId="0" fontId="5" fillId="0" borderId="0">
      <alignment vertical="center"/>
    </xf>
    <xf numFmtId="0" fontId="2" fillId="0" borderId="0">
      <alignment vertical="center"/>
    </xf>
    <xf numFmtId="0" fontId="26" fillId="0" borderId="0" applyNumberFormat="0" applyFill="0" applyBorder="0" applyAlignment="0" applyProtection="0">
      <alignment vertical="center"/>
    </xf>
    <xf numFmtId="0" fontId="1" fillId="0" borderId="0">
      <alignment vertical="center"/>
    </xf>
    <xf numFmtId="0" fontId="5" fillId="0" borderId="0">
      <alignment vertical="center"/>
    </xf>
  </cellStyleXfs>
  <cellXfs count="325">
    <xf numFmtId="0" fontId="0" fillId="0" borderId="0" xfId="0">
      <alignment vertical="center"/>
    </xf>
    <xf numFmtId="0" fontId="10" fillId="0" borderId="0" xfId="1" applyFont="1" applyProtection="1">
      <alignment vertical="center"/>
      <protection locked="0"/>
    </xf>
    <xf numFmtId="0" fontId="16" fillId="0" borderId="0" xfId="1" applyFont="1" applyProtection="1">
      <alignment vertical="center"/>
      <protection locked="0"/>
    </xf>
    <xf numFmtId="0" fontId="17" fillId="0" borderId="0" xfId="1" applyFont="1" applyProtection="1">
      <alignment vertical="center"/>
      <protection locked="0"/>
    </xf>
    <xf numFmtId="0" fontId="24" fillId="0" borderId="0" xfId="1" applyFont="1" applyProtection="1">
      <alignment vertical="center"/>
      <protection locked="0"/>
    </xf>
    <xf numFmtId="0" fontId="10" fillId="5" borderId="0" xfId="1" applyFont="1" applyFill="1" applyProtection="1">
      <alignment vertical="center"/>
      <protection locked="0"/>
    </xf>
    <xf numFmtId="49" fontId="26" fillId="0" borderId="0" xfId="7" applyNumberFormat="1" applyFill="1" applyBorder="1" applyAlignment="1" applyProtection="1">
      <alignment vertical="center"/>
      <protection locked="0"/>
    </xf>
    <xf numFmtId="49" fontId="10" fillId="0" borderId="0" xfId="1" applyNumberFormat="1" applyFont="1" applyBorder="1" applyProtection="1">
      <alignment vertical="center"/>
      <protection locked="0"/>
    </xf>
    <xf numFmtId="0" fontId="10" fillId="0" borderId="0" xfId="1" applyFont="1" applyFill="1" applyAlignment="1" applyProtection="1">
      <alignment horizontal="left" vertical="center"/>
      <protection locked="0"/>
    </xf>
    <xf numFmtId="49" fontId="10" fillId="0" borderId="0" xfId="1" applyNumberFormat="1" applyFont="1" applyFill="1" applyBorder="1" applyAlignment="1" applyProtection="1">
      <alignment horizontal="left" vertical="center"/>
      <protection locked="0"/>
    </xf>
    <xf numFmtId="0" fontId="10" fillId="0" borderId="0" xfId="1" applyFont="1" applyFill="1" applyBorder="1" applyAlignment="1" applyProtection="1">
      <alignment horizontal="left" vertical="center"/>
      <protection locked="0"/>
    </xf>
    <xf numFmtId="49" fontId="10" fillId="0" borderId="0" xfId="1" applyNumberFormat="1" applyFont="1" applyFill="1" applyBorder="1" applyProtection="1">
      <alignment vertical="center"/>
      <protection locked="0"/>
    </xf>
    <xf numFmtId="0" fontId="10" fillId="0" borderId="0" xfId="1" applyFont="1" applyBorder="1" applyProtection="1">
      <alignment vertical="center"/>
      <protection locked="0"/>
    </xf>
    <xf numFmtId="49" fontId="15" fillId="0" borderId="0" xfId="1" applyNumberFormat="1" applyFont="1" applyBorder="1" applyProtection="1">
      <alignment vertical="center"/>
      <protection locked="0"/>
    </xf>
    <xf numFmtId="0" fontId="10" fillId="0" borderId="9" xfId="1" applyFont="1" applyFill="1" applyBorder="1" applyAlignment="1" applyProtection="1">
      <alignment vertical="center"/>
      <protection locked="0"/>
    </xf>
    <xf numFmtId="0" fontId="10" fillId="0" borderId="0" xfId="1" applyFont="1" applyFill="1" applyAlignment="1" applyProtection="1">
      <alignment vertical="center"/>
      <protection locked="0"/>
    </xf>
    <xf numFmtId="0" fontId="10" fillId="0" borderId="9" xfId="1" applyFont="1" applyFill="1" applyBorder="1" applyProtection="1">
      <alignment vertical="center"/>
      <protection locked="0"/>
    </xf>
    <xf numFmtId="49" fontId="10" fillId="0" borderId="9" xfId="1" applyNumberFormat="1" applyFont="1" applyFill="1" applyBorder="1" applyProtection="1">
      <alignment vertical="center"/>
      <protection locked="0"/>
    </xf>
    <xf numFmtId="0" fontId="17" fillId="0" borderId="0" xfId="1" applyFont="1" applyFill="1" applyProtection="1">
      <alignment vertical="center"/>
      <protection locked="0"/>
    </xf>
    <xf numFmtId="0" fontId="10" fillId="0" borderId="12" xfId="1" applyFont="1" applyFill="1" applyBorder="1" applyAlignment="1" applyProtection="1">
      <alignment vertical="center"/>
      <protection locked="0"/>
    </xf>
    <xf numFmtId="0" fontId="10" fillId="6" borderId="12" xfId="1" applyFont="1" applyFill="1" applyBorder="1" applyProtection="1">
      <alignment vertical="center"/>
      <protection locked="0"/>
    </xf>
    <xf numFmtId="0" fontId="10" fillId="0" borderId="0" xfId="1" applyFont="1" applyFill="1" applyProtection="1">
      <alignment vertical="center"/>
      <protection locked="0"/>
    </xf>
    <xf numFmtId="0" fontId="25" fillId="0" borderId="12" xfId="9" applyFont="1" applyBorder="1" applyAlignment="1" applyProtection="1">
      <alignment horizontal="left" vertical="center" shrinkToFit="1"/>
      <protection locked="0"/>
    </xf>
    <xf numFmtId="0" fontId="10" fillId="0" borderId="9" xfId="1" applyFont="1" applyBorder="1" applyAlignment="1" applyProtection="1">
      <alignment vertical="center" shrinkToFit="1"/>
      <protection locked="0"/>
    </xf>
    <xf numFmtId="0" fontId="10" fillId="0" borderId="0" xfId="1" applyFont="1" applyAlignment="1" applyProtection="1">
      <alignment vertical="center" shrinkToFit="1"/>
      <protection locked="0"/>
    </xf>
    <xf numFmtId="0" fontId="10" fillId="0" borderId="0" xfId="1" applyFont="1" applyAlignment="1" applyProtection="1">
      <alignment vertical="top" shrinkToFit="1"/>
      <protection locked="0"/>
    </xf>
    <xf numFmtId="0" fontId="10" fillId="0" borderId="5" xfId="1" applyFont="1" applyBorder="1" applyProtection="1">
      <alignment vertical="center"/>
      <protection locked="0"/>
    </xf>
    <xf numFmtId="0" fontId="10" fillId="0" borderId="0" xfId="1" applyFont="1" applyFill="1" applyAlignment="1" applyProtection="1">
      <alignment vertical="center" shrinkToFit="1"/>
      <protection locked="0"/>
    </xf>
    <xf numFmtId="0" fontId="10" fillId="0" borderId="0" xfId="1" applyFont="1" applyBorder="1" applyAlignment="1" applyProtection="1">
      <alignment vertical="center" shrinkToFit="1"/>
      <protection locked="0"/>
    </xf>
    <xf numFmtId="0" fontId="10" fillId="0" borderId="6" xfId="1" applyFont="1" applyFill="1" applyBorder="1" applyAlignment="1" applyProtection="1">
      <alignment vertical="center"/>
      <protection locked="0"/>
    </xf>
    <xf numFmtId="0" fontId="10" fillId="0" borderId="12" xfId="1" applyFont="1" applyFill="1" applyBorder="1" applyAlignment="1" applyProtection="1">
      <alignment vertical="center" shrinkToFit="1"/>
      <protection locked="0"/>
    </xf>
    <xf numFmtId="0" fontId="32" fillId="0" borderId="0" xfId="1" applyFont="1" applyBorder="1" applyProtection="1">
      <alignment vertical="center"/>
      <protection locked="0"/>
    </xf>
    <xf numFmtId="0" fontId="33" fillId="0" borderId="0" xfId="1" applyFont="1" applyBorder="1" applyProtection="1">
      <alignment vertical="center"/>
      <protection locked="0"/>
    </xf>
    <xf numFmtId="0" fontId="0" fillId="0" borderId="0" xfId="0" applyFill="1" applyProtection="1">
      <alignment vertical="center"/>
      <protection locked="0"/>
    </xf>
    <xf numFmtId="0" fontId="25" fillId="0" borderId="0" xfId="9" applyFont="1" applyAlignment="1" applyProtection="1">
      <alignment horizontal="left" vertical="center" shrinkToFit="1"/>
      <protection locked="0"/>
    </xf>
    <xf numFmtId="0" fontId="23" fillId="0" borderId="40" xfId="1" applyFont="1" applyFill="1" applyBorder="1" applyAlignment="1" applyProtection="1">
      <alignment vertical="center" shrinkToFit="1"/>
      <protection locked="0"/>
    </xf>
    <xf numFmtId="0" fontId="31" fillId="0" borderId="12" xfId="0" applyFont="1" applyBorder="1" applyAlignment="1" applyProtection="1">
      <alignment vertical="center" shrinkToFit="1"/>
      <protection locked="0"/>
    </xf>
    <xf numFmtId="0" fontId="17" fillId="2" borderId="4" xfId="1" applyFont="1" applyFill="1" applyBorder="1" applyProtection="1">
      <alignment vertical="center"/>
      <protection locked="0"/>
    </xf>
    <xf numFmtId="0" fontId="11" fillId="2" borderId="0" xfId="1" applyFont="1" applyFill="1" applyBorder="1" applyProtection="1">
      <alignment vertical="center"/>
      <protection locked="0"/>
    </xf>
    <xf numFmtId="0" fontId="11" fillId="2" borderId="4" xfId="1" applyFont="1" applyFill="1" applyBorder="1" applyProtection="1">
      <alignment vertical="center"/>
      <protection locked="0"/>
    </xf>
    <xf numFmtId="0" fontId="28" fillId="2" borderId="4" xfId="1" applyFont="1" applyFill="1" applyBorder="1" applyAlignment="1" applyProtection="1">
      <alignment vertical="center" wrapText="1"/>
      <protection locked="0"/>
    </xf>
    <xf numFmtId="0" fontId="15" fillId="2" borderId="4" xfId="1" applyFont="1" applyFill="1" applyBorder="1" applyAlignment="1" applyProtection="1">
      <alignment vertical="center" wrapText="1"/>
      <protection locked="0"/>
    </xf>
    <xf numFmtId="0" fontId="15" fillId="0" borderId="0" xfId="1" applyFont="1" applyBorder="1" applyProtection="1">
      <alignment vertical="center"/>
      <protection locked="0"/>
    </xf>
    <xf numFmtId="0" fontId="15" fillId="2" borderId="4" xfId="1" applyFont="1" applyFill="1" applyBorder="1" applyProtection="1">
      <alignment vertical="center"/>
      <protection locked="0"/>
    </xf>
    <xf numFmtId="0" fontId="15" fillId="2" borderId="0" xfId="1" applyFont="1" applyFill="1" applyBorder="1" applyProtection="1">
      <alignment vertical="center"/>
      <protection locked="0"/>
    </xf>
    <xf numFmtId="0" fontId="11" fillId="5" borderId="35" xfId="1" applyFont="1" applyFill="1" applyBorder="1" applyProtection="1">
      <alignment vertical="center"/>
      <protection locked="0"/>
    </xf>
    <xf numFmtId="0" fontId="13" fillId="2" borderId="26" xfId="1" applyFont="1" applyFill="1" applyBorder="1" applyProtection="1">
      <alignment vertical="center"/>
      <protection locked="0"/>
    </xf>
    <xf numFmtId="0" fontId="11" fillId="2" borderId="11" xfId="1" applyFont="1" applyFill="1" applyBorder="1" applyProtection="1">
      <alignment vertical="center"/>
      <protection locked="0"/>
    </xf>
    <xf numFmtId="0" fontId="14" fillId="2" borderId="11" xfId="1" applyFont="1" applyFill="1" applyBorder="1" applyAlignment="1" applyProtection="1">
      <alignment horizontal="center" vertical="center"/>
      <protection locked="0"/>
    </xf>
    <xf numFmtId="0" fontId="32" fillId="2" borderId="11" xfId="1" applyFont="1" applyFill="1" applyBorder="1" applyProtection="1">
      <alignment vertical="center"/>
      <protection locked="0"/>
    </xf>
    <xf numFmtId="0" fontId="11" fillId="2" borderId="27" xfId="1" applyFont="1" applyFill="1" applyBorder="1" applyProtection="1">
      <alignment vertical="center"/>
      <protection locked="0"/>
    </xf>
    <xf numFmtId="0" fontId="16" fillId="0" borderId="0" xfId="1" applyFont="1" applyAlignment="1" applyProtection="1">
      <alignment vertical="center" shrinkToFit="1"/>
      <protection locked="0"/>
    </xf>
    <xf numFmtId="0" fontId="13" fillId="2" borderId="4" xfId="1" applyFont="1" applyFill="1" applyBorder="1" applyProtection="1">
      <alignment vertical="center"/>
      <protection locked="0"/>
    </xf>
    <xf numFmtId="0" fontId="11" fillId="2" borderId="5" xfId="1" applyFont="1" applyFill="1" applyBorder="1" applyProtection="1">
      <alignment vertical="center"/>
      <protection locked="0"/>
    </xf>
    <xf numFmtId="0" fontId="15" fillId="0" borderId="0" xfId="1" applyFont="1" applyAlignment="1" applyProtection="1">
      <alignment vertical="center" shrinkToFit="1"/>
      <protection locked="0"/>
    </xf>
    <xf numFmtId="0" fontId="15" fillId="0" borderId="0" xfId="1" applyFont="1" applyProtection="1">
      <alignment vertical="center"/>
      <protection locked="0"/>
    </xf>
    <xf numFmtId="0" fontId="32" fillId="2" borderId="0"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center"/>
      <protection locked="0"/>
    </xf>
    <xf numFmtId="0" fontId="15" fillId="2" borderId="0" xfId="1" applyFont="1" applyFill="1" applyBorder="1" applyAlignment="1" applyProtection="1">
      <alignment vertical="top"/>
      <protection locked="0"/>
    </xf>
    <xf numFmtId="0" fontId="15" fillId="2" borderId="0" xfId="1" applyFont="1" applyFill="1" applyBorder="1" applyAlignment="1" applyProtection="1">
      <alignment horizontal="right" vertical="top"/>
      <protection locked="0"/>
    </xf>
    <xf numFmtId="0" fontId="34" fillId="2" borderId="0" xfId="1" applyFont="1" applyFill="1" applyBorder="1" applyAlignment="1" applyProtection="1">
      <alignment horizontal="center" vertical="center"/>
      <protection locked="0"/>
    </xf>
    <xf numFmtId="0" fontId="14" fillId="2" borderId="5" xfId="1" applyFont="1" applyFill="1" applyBorder="1" applyAlignment="1" applyProtection="1">
      <alignment horizontal="center" vertical="center"/>
      <protection locked="0"/>
    </xf>
    <xf numFmtId="0" fontId="15" fillId="2" borderId="0" xfId="0" applyFont="1" applyFill="1" applyBorder="1" applyAlignment="1" applyProtection="1">
      <alignment horizontal="left" vertical="center"/>
      <protection locked="0"/>
    </xf>
    <xf numFmtId="0" fontId="15" fillId="2" borderId="0" xfId="0" applyFont="1" applyFill="1" applyBorder="1" applyProtection="1">
      <alignment vertical="center"/>
      <protection locked="0"/>
    </xf>
    <xf numFmtId="0" fontId="35" fillId="2" borderId="0" xfId="0" applyFont="1" applyFill="1" applyBorder="1" applyProtection="1">
      <alignment vertical="center"/>
      <protection locked="0"/>
    </xf>
    <xf numFmtId="0" fontId="32" fillId="2" borderId="0" xfId="1" applyFont="1" applyFill="1" applyBorder="1" applyProtection="1">
      <alignment vertical="center"/>
      <protection locked="0"/>
    </xf>
    <xf numFmtId="0" fontId="15" fillId="2" borderId="5"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protection locked="0"/>
    </xf>
    <xf numFmtId="0" fontId="11" fillId="0" borderId="0" xfId="1" applyFont="1" applyFill="1" applyBorder="1" applyProtection="1">
      <alignment vertical="center"/>
      <protection locked="0"/>
    </xf>
    <xf numFmtId="0" fontId="15" fillId="0" borderId="5" xfId="0" applyFont="1" applyFill="1" applyBorder="1" applyAlignment="1" applyProtection="1">
      <alignment horizontal="left" vertical="center" wrapText="1"/>
      <protection locked="0"/>
    </xf>
    <xf numFmtId="0" fontId="15" fillId="0" borderId="0" xfId="1" applyFont="1" applyFill="1" applyBorder="1" applyAlignment="1" applyProtection="1">
      <alignment vertical="top"/>
      <protection locked="0"/>
    </xf>
    <xf numFmtId="0" fontId="15" fillId="0" borderId="0" xfId="1" applyFont="1" applyFill="1" applyBorder="1" applyAlignment="1" applyProtection="1">
      <alignment horizontal="right" vertical="top"/>
      <protection locked="0"/>
    </xf>
    <xf numFmtId="0" fontId="32" fillId="0" borderId="0" xfId="0" applyFont="1" applyFill="1" applyBorder="1" applyAlignment="1" applyProtection="1">
      <alignment horizontal="left" vertical="center" wrapText="1"/>
      <protection locked="0"/>
    </xf>
    <xf numFmtId="0" fontId="11" fillId="3" borderId="0" xfId="1" applyFont="1" applyFill="1" applyBorder="1" applyProtection="1">
      <alignment vertical="center"/>
      <protection locked="0"/>
    </xf>
    <xf numFmtId="0" fontId="15" fillId="3" borderId="0" xfId="0" applyFont="1" applyFill="1" applyBorder="1" applyAlignment="1" applyProtection="1">
      <alignment horizontal="left" vertical="center" wrapText="1"/>
      <protection locked="0"/>
    </xf>
    <xf numFmtId="0" fontId="32" fillId="3" borderId="0" xfId="0" applyFont="1" applyFill="1" applyBorder="1" applyAlignment="1" applyProtection="1">
      <alignment horizontal="left" vertical="center" wrapText="1"/>
      <protection locked="0"/>
    </xf>
    <xf numFmtId="0" fontId="15" fillId="3" borderId="5" xfId="0" applyFont="1" applyFill="1" applyBorder="1" applyAlignment="1" applyProtection="1">
      <alignment horizontal="left" vertical="center" wrapText="1"/>
      <protection locked="0"/>
    </xf>
    <xf numFmtId="0" fontId="15" fillId="3" borderId="0" xfId="1" applyFont="1" applyFill="1" applyBorder="1" applyAlignment="1" applyProtection="1">
      <alignment vertical="top"/>
      <protection locked="0"/>
    </xf>
    <xf numFmtId="0" fontId="15" fillId="3" borderId="0" xfId="1" applyFont="1" applyFill="1" applyBorder="1" applyAlignment="1" applyProtection="1">
      <alignment horizontal="right" vertical="top"/>
      <protection locked="0"/>
    </xf>
    <xf numFmtId="0" fontId="35" fillId="7" borderId="0" xfId="0" applyFont="1" applyFill="1" applyBorder="1" applyProtection="1">
      <alignment vertical="center"/>
      <protection locked="0"/>
    </xf>
    <xf numFmtId="0" fontId="32" fillId="2" borderId="0" xfId="0" applyFont="1" applyFill="1" applyBorder="1" applyAlignment="1" applyProtection="1">
      <alignment horizontal="left" vertical="center" wrapText="1"/>
      <protection locked="0"/>
    </xf>
    <xf numFmtId="0" fontId="15" fillId="0" borderId="0" xfId="1" applyFont="1" applyBorder="1" applyAlignment="1" applyProtection="1">
      <alignment vertical="top"/>
      <protection locked="0"/>
    </xf>
    <xf numFmtId="0" fontId="11" fillId="3" borderId="0" xfId="1" applyFont="1" applyFill="1" applyBorder="1" applyAlignment="1" applyProtection="1">
      <alignment vertical="top"/>
      <protection locked="0"/>
    </xf>
    <xf numFmtId="0" fontId="19" fillId="3" borderId="5" xfId="0" applyFont="1" applyFill="1" applyBorder="1" applyAlignment="1" applyProtection="1">
      <alignment horizontal="left" wrapText="1"/>
      <protection locked="0"/>
    </xf>
    <xf numFmtId="0" fontId="14" fillId="2" borderId="0" xfId="1" applyFont="1" applyFill="1" applyBorder="1" applyAlignment="1" applyProtection="1">
      <alignment horizontal="center" vertical="center"/>
      <protection locked="0"/>
    </xf>
    <xf numFmtId="0" fontId="19" fillId="2" borderId="5" xfId="0" applyFont="1" applyFill="1" applyBorder="1" applyAlignment="1" applyProtection="1">
      <alignment horizontal="left" wrapText="1"/>
      <protection locked="0"/>
    </xf>
    <xf numFmtId="0" fontId="0" fillId="0" borderId="0" xfId="0" applyProtection="1">
      <alignment vertical="center"/>
      <protection locked="0"/>
    </xf>
    <xf numFmtId="0" fontId="18" fillId="3" borderId="0" xfId="0" applyFont="1" applyFill="1" applyBorder="1" applyProtection="1">
      <alignment vertical="center"/>
      <protection locked="0"/>
    </xf>
    <xf numFmtId="0" fontId="15" fillId="3" borderId="0" xfId="0" applyFont="1" applyFill="1" applyBorder="1" applyAlignment="1" applyProtection="1">
      <alignment vertical="center"/>
      <protection locked="0"/>
    </xf>
    <xf numFmtId="0" fontId="32" fillId="3" borderId="0"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0" xfId="0" applyFont="1" applyFill="1" applyBorder="1" applyAlignment="1" applyProtection="1">
      <alignment horizontal="left" vertical="center" wrapText="1"/>
      <protection locked="0"/>
    </xf>
    <xf numFmtId="0" fontId="19" fillId="3" borderId="5" xfId="0" applyFont="1" applyFill="1" applyBorder="1" applyAlignment="1" applyProtection="1">
      <alignment horizontal="left" vertical="center" wrapText="1"/>
      <protection locked="0"/>
    </xf>
    <xf numFmtId="0" fontId="11" fillId="3" borderId="0" xfId="1" applyFont="1" applyFill="1" applyBorder="1" applyAlignment="1" applyProtection="1">
      <alignment horizontal="center" vertical="center"/>
      <protection locked="0"/>
    </xf>
    <xf numFmtId="0" fontId="17" fillId="0" borderId="0" xfId="1" applyFont="1" applyBorder="1" applyAlignment="1" applyProtection="1">
      <alignment vertical="center" shrinkToFit="1"/>
      <protection locked="0"/>
    </xf>
    <xf numFmtId="0" fontId="17" fillId="0" borderId="0" xfId="1" applyFont="1" applyAlignment="1" applyProtection="1">
      <alignment vertical="top"/>
      <protection locked="0"/>
    </xf>
    <xf numFmtId="0" fontId="24" fillId="0" borderId="0" xfId="1" applyFont="1" applyBorder="1" applyAlignment="1" applyProtection="1">
      <alignment vertical="center" shrinkToFit="1"/>
      <protection locked="0"/>
    </xf>
    <xf numFmtId="0" fontId="23" fillId="0" borderId="0" xfId="1" applyFont="1" applyProtection="1">
      <alignment vertical="center"/>
      <protection locked="0"/>
    </xf>
    <xf numFmtId="0" fontId="24" fillId="0" borderId="0" xfId="1" applyFont="1" applyAlignment="1" applyProtection="1">
      <alignment vertical="top"/>
      <protection locked="0"/>
    </xf>
    <xf numFmtId="0" fontId="11" fillId="2" borderId="0" xfId="1" applyFont="1" applyFill="1" applyBorder="1" applyAlignment="1" applyProtection="1">
      <alignment horizontal="left" vertical="center"/>
      <protection locked="0"/>
    </xf>
    <xf numFmtId="0" fontId="18" fillId="2" borderId="0" xfId="0" applyFont="1" applyFill="1" applyBorder="1" applyProtection="1">
      <alignment vertical="center"/>
      <protection locked="0"/>
    </xf>
    <xf numFmtId="0" fontId="36" fillId="2" borderId="0" xfId="0" applyFont="1" applyFill="1" applyBorder="1" applyProtection="1">
      <alignment vertical="center"/>
      <protection locked="0"/>
    </xf>
    <xf numFmtId="0" fontId="18" fillId="2" borderId="5" xfId="0" applyFont="1" applyFill="1" applyBorder="1" applyProtection="1">
      <alignment vertical="center"/>
      <protection locked="0"/>
    </xf>
    <xf numFmtId="0" fontId="17" fillId="0" borderId="0" xfId="1" applyFont="1" applyAlignment="1" applyProtection="1">
      <alignment vertical="center" shrinkToFit="1"/>
      <protection locked="0"/>
    </xf>
    <xf numFmtId="0" fontId="22" fillId="2" borderId="4" xfId="1" applyFont="1" applyFill="1" applyBorder="1" applyProtection="1">
      <alignment vertical="center"/>
      <protection locked="0"/>
    </xf>
    <xf numFmtId="0" fontId="22" fillId="2" borderId="0" xfId="1" applyFont="1" applyFill="1" applyBorder="1" applyProtection="1">
      <alignment vertical="center"/>
      <protection locked="0"/>
    </xf>
    <xf numFmtId="0" fontId="22" fillId="2" borderId="0" xfId="1" applyFont="1" applyFill="1" applyBorder="1" applyAlignment="1" applyProtection="1">
      <alignment horizontal="center" vertical="center"/>
      <protection locked="0"/>
    </xf>
    <xf numFmtId="0" fontId="35" fillId="2" borderId="0" xfId="1" applyFont="1" applyFill="1" applyBorder="1" applyProtection="1">
      <alignment vertical="center"/>
      <protection locked="0"/>
    </xf>
    <xf numFmtId="0" fontId="22" fillId="2" borderId="5" xfId="1" applyFont="1" applyFill="1" applyBorder="1" applyProtection="1">
      <alignment vertical="center"/>
      <protection locked="0"/>
    </xf>
    <xf numFmtId="0" fontId="11" fillId="2" borderId="0" xfId="1" applyFont="1" applyFill="1" applyBorder="1" applyAlignment="1" applyProtection="1">
      <alignment horizontal="center" vertical="center"/>
      <protection locked="0"/>
    </xf>
    <xf numFmtId="0" fontId="17" fillId="2" borderId="34" xfId="1" applyFont="1" applyFill="1" applyBorder="1" applyProtection="1">
      <alignment vertical="center"/>
      <protection locked="0"/>
    </xf>
    <xf numFmtId="0" fontId="17" fillId="2" borderId="10" xfId="1" applyFont="1" applyFill="1" applyBorder="1" applyProtection="1">
      <alignment vertical="center"/>
      <protection locked="0"/>
    </xf>
    <xf numFmtId="0" fontId="37" fillId="2" borderId="10" xfId="1" applyFont="1" applyFill="1" applyBorder="1" applyProtection="1">
      <alignment vertical="center"/>
      <protection locked="0"/>
    </xf>
    <xf numFmtId="0" fontId="17" fillId="2" borderId="35" xfId="1" applyFont="1" applyFill="1" applyBorder="1" applyProtection="1">
      <alignment vertical="center"/>
      <protection locked="0"/>
    </xf>
    <xf numFmtId="0" fontId="17" fillId="2" borderId="0" xfId="1" applyFont="1" applyFill="1" applyBorder="1" applyProtection="1">
      <alignment vertical="center"/>
      <protection locked="0"/>
    </xf>
    <xf numFmtId="0" fontId="37" fillId="2" borderId="0" xfId="1" applyFont="1" applyFill="1" applyBorder="1" applyProtection="1">
      <alignment vertical="center"/>
      <protection locked="0"/>
    </xf>
    <xf numFmtId="0" fontId="17" fillId="2" borderId="5" xfId="1" applyFont="1" applyFill="1" applyBorder="1" applyProtection="1">
      <alignment vertical="center"/>
      <protection locked="0"/>
    </xf>
    <xf numFmtId="0" fontId="0" fillId="2" borderId="0" xfId="0" applyFill="1" applyBorder="1" applyProtection="1">
      <alignment vertical="center"/>
      <protection locked="0"/>
    </xf>
    <xf numFmtId="0" fontId="38" fillId="2" borderId="0" xfId="0" applyFont="1" applyFill="1" applyBorder="1" applyProtection="1">
      <alignment vertical="center"/>
      <protection locked="0"/>
    </xf>
    <xf numFmtId="0" fontId="0" fillId="2" borderId="5" xfId="0" applyFill="1" applyBorder="1" applyProtection="1">
      <alignment vertical="center"/>
      <protection locked="0"/>
    </xf>
    <xf numFmtId="0" fontId="5" fillId="0" borderId="0" xfId="9" applyFont="1" applyAlignment="1" applyProtection="1">
      <alignment vertical="center" shrinkToFit="1"/>
      <protection locked="0"/>
    </xf>
    <xf numFmtId="0" fontId="5" fillId="0" borderId="0" xfId="9" applyFont="1" applyAlignment="1" applyProtection="1">
      <alignment horizontal="left" vertical="center" shrinkToFit="1"/>
      <protection locked="0"/>
    </xf>
    <xf numFmtId="0" fontId="25" fillId="2" borderId="1" xfId="0" applyFont="1"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11" fillId="2" borderId="26" xfId="1" applyFont="1" applyFill="1" applyBorder="1" applyAlignment="1" applyProtection="1">
      <alignment horizontal="center" vertical="center"/>
      <protection locked="0"/>
    </xf>
    <xf numFmtId="0" fontId="21" fillId="2" borderId="0" xfId="1" applyFont="1" applyFill="1" applyBorder="1" applyProtection="1">
      <alignment vertical="center"/>
      <protection locked="0"/>
    </xf>
    <xf numFmtId="0" fontId="11" fillId="2" borderId="11" xfId="1" applyFont="1" applyFill="1" applyBorder="1" applyAlignment="1" applyProtection="1">
      <alignment horizontal="center" vertical="center"/>
      <protection locked="0"/>
    </xf>
    <xf numFmtId="0" fontId="32" fillId="2" borderId="11" xfId="1" applyFont="1" applyFill="1" applyBorder="1" applyAlignment="1" applyProtection="1">
      <alignment horizontal="center" vertical="center"/>
      <protection locked="0"/>
    </xf>
    <xf numFmtId="0" fontId="11" fillId="2" borderId="27" xfId="1" applyFont="1" applyFill="1" applyBorder="1" applyAlignment="1" applyProtection="1">
      <alignment horizontal="center" vertical="center"/>
      <protection locked="0"/>
    </xf>
    <xf numFmtId="0" fontId="10" fillId="2" borderId="0" xfId="1" applyFont="1" applyFill="1" applyBorder="1" applyProtection="1">
      <alignment vertical="center"/>
      <protection locked="0"/>
    </xf>
    <xf numFmtId="0" fontId="32" fillId="2" borderId="0" xfId="0" applyFont="1" applyFill="1" applyBorder="1" applyAlignment="1" applyProtection="1">
      <alignment horizontal="left" vertical="top" wrapText="1"/>
      <protection locked="0"/>
    </xf>
    <xf numFmtId="0" fontId="35" fillId="2" borderId="0" xfId="0" applyFont="1" applyFill="1" applyBorder="1" applyAlignment="1" applyProtection="1">
      <alignment horizontal="left" vertical="center" wrapText="1"/>
      <protection locked="0"/>
    </xf>
    <xf numFmtId="0" fontId="17" fillId="0" borderId="0" xfId="1" applyFont="1" applyFill="1" applyAlignment="1" applyProtection="1">
      <alignment vertical="center"/>
      <protection locked="0"/>
    </xf>
    <xf numFmtId="0" fontId="10" fillId="0" borderId="0" xfId="1" applyFont="1" applyAlignment="1" applyProtection="1">
      <alignment vertical="top"/>
      <protection locked="0"/>
    </xf>
    <xf numFmtId="0" fontId="10" fillId="3" borderId="19" xfId="1" applyFont="1" applyFill="1" applyBorder="1" applyProtection="1">
      <alignment vertical="center"/>
      <protection locked="0"/>
    </xf>
    <xf numFmtId="0" fontId="20" fillId="3" borderId="7" xfId="0" applyFont="1" applyFill="1" applyBorder="1" applyProtection="1">
      <alignment vertical="center"/>
      <protection locked="0"/>
    </xf>
    <xf numFmtId="0" fontId="11" fillId="3" borderId="7" xfId="1" applyFont="1" applyFill="1" applyBorder="1" applyProtection="1">
      <alignment vertical="center"/>
      <protection locked="0"/>
    </xf>
    <xf numFmtId="0" fontId="32" fillId="3" borderId="7" xfId="1" applyFont="1" applyFill="1" applyBorder="1" applyProtection="1">
      <alignment vertical="center"/>
      <protection locked="0"/>
    </xf>
    <xf numFmtId="0" fontId="11" fillId="3" borderId="20" xfId="1" applyFont="1" applyFill="1" applyBorder="1" applyProtection="1">
      <alignment vertical="center"/>
      <protection locked="0"/>
    </xf>
    <xf numFmtId="0" fontId="10" fillId="2" borderId="4" xfId="1" applyFont="1" applyFill="1" applyBorder="1" applyProtection="1">
      <alignment vertical="center"/>
      <protection locked="0"/>
    </xf>
    <xf numFmtId="0" fontId="21" fillId="2" borderId="0" xfId="0" applyFont="1" applyFill="1" applyBorder="1" applyProtection="1">
      <alignment vertical="center"/>
      <protection locked="0"/>
    </xf>
    <xf numFmtId="0" fontId="20" fillId="2" borderId="0" xfId="0" applyFont="1" applyFill="1" applyBorder="1" applyProtection="1">
      <alignment vertical="center"/>
      <protection locked="0"/>
    </xf>
    <xf numFmtId="0" fontId="17" fillId="0" borderId="0" xfId="1" applyFont="1" applyBorder="1" applyProtection="1">
      <alignment vertical="center"/>
      <protection locked="0"/>
    </xf>
    <xf numFmtId="49" fontId="11" fillId="2" borderId="5" xfId="1" applyNumberFormat="1" applyFont="1" applyFill="1" applyBorder="1" applyAlignment="1" applyProtection="1">
      <alignment vertical="top" wrapText="1"/>
      <protection locked="0"/>
    </xf>
    <xf numFmtId="49" fontId="11" fillId="2" borderId="10" xfId="1" applyNumberFormat="1" applyFont="1" applyFill="1" applyBorder="1" applyAlignment="1" applyProtection="1">
      <alignment vertical="top" wrapText="1"/>
      <protection locked="0"/>
    </xf>
    <xf numFmtId="49" fontId="11" fillId="2" borderId="16" xfId="1" applyNumberFormat="1" applyFont="1" applyFill="1" applyBorder="1" applyAlignment="1" applyProtection="1">
      <alignment vertical="top" wrapText="1"/>
      <protection locked="0"/>
    </xf>
    <xf numFmtId="49" fontId="11" fillId="2" borderId="17" xfId="1" applyNumberFormat="1" applyFont="1" applyFill="1" applyBorder="1" applyAlignment="1" applyProtection="1">
      <alignment vertical="top"/>
      <protection locked="0"/>
    </xf>
    <xf numFmtId="49" fontId="11" fillId="2" borderId="18" xfId="1" applyNumberFormat="1" applyFont="1" applyFill="1" applyBorder="1" applyAlignment="1" applyProtection="1">
      <alignment vertical="top" wrapText="1"/>
      <protection locked="0"/>
    </xf>
    <xf numFmtId="49" fontId="11" fillId="2" borderId="11" xfId="1" applyNumberFormat="1" applyFont="1" applyFill="1" applyBorder="1" applyAlignment="1" applyProtection="1">
      <alignment vertical="top" wrapText="1"/>
      <protection locked="0"/>
    </xf>
    <xf numFmtId="49" fontId="11" fillId="2" borderId="18" xfId="1" applyNumberFormat="1" applyFont="1" applyFill="1" applyBorder="1" applyAlignment="1" applyProtection="1">
      <alignment vertical="top"/>
      <protection locked="0"/>
    </xf>
    <xf numFmtId="49" fontId="32" fillId="2" borderId="0" xfId="1" applyNumberFormat="1" applyFont="1" applyFill="1" applyBorder="1" applyAlignment="1" applyProtection="1">
      <alignment vertical="top" wrapText="1"/>
      <protection locked="0"/>
    </xf>
    <xf numFmtId="49" fontId="11" fillId="2" borderId="36" xfId="1" applyNumberFormat="1" applyFont="1" applyFill="1" applyBorder="1" applyAlignment="1" applyProtection="1">
      <alignment vertical="top" wrapText="1"/>
      <protection locked="0"/>
    </xf>
    <xf numFmtId="49" fontId="11" fillId="2" borderId="7" xfId="1" applyNumberFormat="1" applyFont="1" applyFill="1" applyBorder="1" applyProtection="1">
      <alignment vertical="center"/>
      <protection locked="0"/>
    </xf>
    <xf numFmtId="49" fontId="11" fillId="2" borderId="7" xfId="1" applyNumberFormat="1" applyFont="1" applyFill="1" applyBorder="1" applyAlignment="1" applyProtection="1">
      <alignment vertical="top" wrapText="1"/>
      <protection locked="0"/>
    </xf>
    <xf numFmtId="49" fontId="11" fillId="2" borderId="13" xfId="1" applyNumberFormat="1" applyFont="1" applyFill="1" applyBorder="1" applyAlignment="1" applyProtection="1">
      <alignment vertical="top" wrapText="1"/>
      <protection locked="0"/>
    </xf>
    <xf numFmtId="49" fontId="11" fillId="2" borderId="15" xfId="1" applyNumberFormat="1" applyFont="1" applyFill="1" applyBorder="1" applyAlignment="1" applyProtection="1">
      <alignment vertical="top" wrapText="1"/>
      <protection locked="0"/>
    </xf>
    <xf numFmtId="49" fontId="11" fillId="2" borderId="13" xfId="1" applyNumberFormat="1" applyFont="1" applyFill="1" applyBorder="1" applyAlignment="1" applyProtection="1">
      <alignment vertical="top"/>
      <protection locked="0"/>
    </xf>
    <xf numFmtId="49" fontId="11" fillId="2" borderId="14" xfId="1" applyNumberFormat="1" applyFont="1" applyFill="1" applyBorder="1" applyAlignment="1" applyProtection="1">
      <alignment vertical="top" wrapText="1"/>
      <protection locked="0"/>
    </xf>
    <xf numFmtId="49" fontId="11" fillId="2" borderId="15" xfId="1" applyNumberFormat="1" applyFont="1" applyFill="1" applyBorder="1" applyAlignment="1" applyProtection="1">
      <alignment vertical="top"/>
      <protection locked="0"/>
    </xf>
    <xf numFmtId="49" fontId="11" fillId="3" borderId="6" xfId="1" applyNumberFormat="1" applyFont="1" applyFill="1" applyBorder="1" applyProtection="1">
      <alignment vertical="center"/>
      <protection locked="0"/>
    </xf>
    <xf numFmtId="49" fontId="11" fillId="3" borderId="7" xfId="1" applyNumberFormat="1" applyFont="1" applyFill="1" applyBorder="1" applyAlignment="1" applyProtection="1">
      <alignment vertical="top" wrapText="1"/>
      <protection locked="0"/>
    </xf>
    <xf numFmtId="49" fontId="11" fillId="3" borderId="19" xfId="1" applyNumberFormat="1" applyFont="1" applyFill="1" applyBorder="1" applyAlignment="1" applyProtection="1">
      <alignment vertical="top" wrapText="1"/>
      <protection locked="0"/>
    </xf>
    <xf numFmtId="49" fontId="11" fillId="3" borderId="20" xfId="1" applyNumberFormat="1" applyFont="1" applyFill="1" applyBorder="1" applyAlignment="1" applyProtection="1">
      <alignment vertical="top" wrapText="1"/>
      <protection locked="0"/>
    </xf>
    <xf numFmtId="49" fontId="11" fillId="3" borderId="19" xfId="1" applyNumberFormat="1" applyFont="1" applyFill="1" applyBorder="1" applyAlignment="1" applyProtection="1">
      <alignment vertical="top"/>
      <protection locked="0"/>
    </xf>
    <xf numFmtId="49" fontId="11" fillId="3" borderId="20" xfId="1" applyNumberFormat="1" applyFont="1" applyFill="1" applyBorder="1" applyAlignment="1" applyProtection="1">
      <alignment vertical="top"/>
      <protection locked="0"/>
    </xf>
    <xf numFmtId="0" fontId="11" fillId="2" borderId="36" xfId="1" applyFont="1" applyFill="1" applyBorder="1" applyProtection="1">
      <alignment vertical="center"/>
      <protection locked="0"/>
    </xf>
    <xf numFmtId="0" fontId="11" fillId="2" borderId="17" xfId="1" applyFont="1" applyFill="1" applyBorder="1" applyProtection="1">
      <alignment vertical="center"/>
      <protection locked="0"/>
    </xf>
    <xf numFmtId="0" fontId="15" fillId="2" borderId="4" xfId="1" applyFont="1" applyFill="1" applyBorder="1" applyAlignment="1" applyProtection="1">
      <alignment horizontal="left" vertical="center" wrapText="1"/>
      <protection locked="0"/>
    </xf>
    <xf numFmtId="0" fontId="15" fillId="2" borderId="5" xfId="1" applyFont="1" applyFill="1" applyBorder="1" applyAlignment="1" applyProtection="1">
      <alignment vertical="center" wrapText="1"/>
      <protection locked="0"/>
    </xf>
    <xf numFmtId="0" fontId="15" fillId="0" borderId="4" xfId="0" applyFont="1" applyBorder="1" applyAlignment="1" applyProtection="1">
      <alignment vertical="center" wrapText="1"/>
      <protection locked="0"/>
    </xf>
    <xf numFmtId="0" fontId="32" fillId="2" borderId="0" xfId="0" applyFont="1" applyFill="1" applyBorder="1" applyAlignment="1" applyProtection="1">
      <alignment vertical="center" wrapText="1"/>
      <protection locked="0"/>
    </xf>
    <xf numFmtId="0" fontId="15" fillId="3" borderId="19" xfId="1" applyFont="1" applyFill="1" applyBorder="1" applyAlignment="1" applyProtection="1">
      <alignment horizontal="left" vertical="center" wrapText="1"/>
      <protection locked="0"/>
    </xf>
    <xf numFmtId="0" fontId="11" fillId="2" borderId="6" xfId="1" applyFont="1" applyFill="1" applyBorder="1" applyProtection="1">
      <alignment vertical="center"/>
      <protection locked="0"/>
    </xf>
    <xf numFmtId="0" fontId="11" fillId="2" borderId="7" xfId="1" applyFont="1" applyFill="1" applyBorder="1" applyProtection="1">
      <alignment vertical="center"/>
      <protection locked="0"/>
    </xf>
    <xf numFmtId="0" fontId="15" fillId="2" borderId="19" xfId="1" applyFont="1" applyFill="1" applyBorder="1" applyAlignment="1" applyProtection="1">
      <alignment horizontal="left" vertical="center" wrapText="1"/>
      <protection locked="0"/>
    </xf>
    <xf numFmtId="0" fontId="11" fillId="3" borderId="6" xfId="1" applyFont="1" applyFill="1" applyBorder="1" applyProtection="1">
      <alignment vertical="center"/>
      <protection locked="0"/>
    </xf>
    <xf numFmtId="0" fontId="11" fillId="3" borderId="7" xfId="1" applyFont="1" applyFill="1" applyBorder="1" applyAlignment="1" applyProtection="1">
      <alignment vertical="top"/>
      <protection locked="0"/>
    </xf>
    <xf numFmtId="0" fontId="32" fillId="2" borderId="0" xfId="0" applyFont="1" applyFill="1" applyBorder="1" applyAlignment="1" applyProtection="1">
      <alignment wrapText="1"/>
      <protection locked="0"/>
    </xf>
    <xf numFmtId="0" fontId="14" fillId="2" borderId="7" xfId="1" applyFont="1" applyFill="1" applyBorder="1" applyAlignment="1" applyProtection="1">
      <alignment horizontal="center" vertical="center"/>
      <protection locked="0"/>
    </xf>
    <xf numFmtId="0" fontId="15" fillId="3" borderId="21" xfId="1" applyFont="1" applyFill="1" applyBorder="1" applyAlignment="1" applyProtection="1">
      <alignment horizontal="left" vertical="center" wrapText="1"/>
      <protection locked="0"/>
    </xf>
    <xf numFmtId="0" fontId="19" fillId="2" borderId="5" xfId="0" applyFont="1" applyFill="1" applyBorder="1" applyAlignment="1" applyProtection="1">
      <alignment horizontal="left" vertical="center" wrapText="1"/>
      <protection locked="0"/>
    </xf>
    <xf numFmtId="0" fontId="22" fillId="2" borderId="34" xfId="1" applyFont="1" applyFill="1" applyBorder="1" applyProtection="1">
      <alignment vertical="center"/>
      <protection locked="0"/>
    </xf>
    <xf numFmtId="0" fontId="22" fillId="2" borderId="10" xfId="1" applyFont="1" applyFill="1" applyBorder="1" applyProtection="1">
      <alignment vertical="center"/>
      <protection locked="0"/>
    </xf>
    <xf numFmtId="0" fontId="19" fillId="2" borderId="10" xfId="1" applyFont="1" applyFill="1" applyBorder="1" applyAlignment="1" applyProtection="1">
      <alignment vertical="top" wrapText="1"/>
      <protection locked="0"/>
    </xf>
    <xf numFmtId="0" fontId="19" fillId="2" borderId="10" xfId="1" applyFont="1" applyFill="1" applyBorder="1" applyAlignment="1" applyProtection="1">
      <alignment horizontal="center" vertical="top"/>
      <protection locked="0"/>
    </xf>
    <xf numFmtId="0" fontId="19" fillId="2" borderId="10" xfId="1" applyFont="1" applyFill="1" applyBorder="1" applyAlignment="1" applyProtection="1">
      <alignment vertical="top"/>
      <protection locked="0"/>
    </xf>
    <xf numFmtId="0" fontId="19" fillId="2" borderId="10" xfId="1" applyFont="1" applyFill="1" applyBorder="1" applyAlignment="1" applyProtection="1">
      <alignment horizontal="right" vertical="top"/>
      <protection locked="0"/>
    </xf>
    <xf numFmtId="0" fontId="19" fillId="2" borderId="10" xfId="0" applyFont="1" applyFill="1" applyBorder="1" applyAlignment="1" applyProtection="1">
      <alignment horizontal="left" vertical="center" wrapText="1"/>
      <protection locked="0"/>
    </xf>
    <xf numFmtId="0" fontId="35" fillId="2" borderId="10" xfId="0" applyFont="1" applyFill="1" applyBorder="1" applyAlignment="1" applyProtection="1">
      <alignment horizontal="left" vertical="center" wrapText="1"/>
      <protection locked="0"/>
    </xf>
    <xf numFmtId="0" fontId="19" fillId="2" borderId="35" xfId="0" applyFont="1" applyFill="1" applyBorder="1" applyAlignment="1" applyProtection="1">
      <alignment horizontal="left" vertical="center" wrapText="1"/>
      <protection locked="0"/>
    </xf>
    <xf numFmtId="0" fontId="0" fillId="2" borderId="4" xfId="0" applyFill="1" applyBorder="1" applyProtection="1">
      <alignment vertical="center"/>
      <protection locked="0"/>
    </xf>
    <xf numFmtId="0" fontId="10" fillId="2" borderId="5" xfId="1" applyFont="1" applyFill="1" applyBorder="1" applyProtection="1">
      <alignment vertical="center"/>
      <protection locked="0"/>
    </xf>
    <xf numFmtId="49" fontId="11" fillId="2" borderId="4" xfId="1" applyNumberFormat="1" applyFont="1" applyFill="1" applyBorder="1" applyAlignment="1" applyProtection="1">
      <alignment vertical="top" wrapText="1"/>
      <protection locked="0"/>
    </xf>
    <xf numFmtId="0" fontId="11" fillId="3"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left" vertical="top" wrapText="1"/>
      <protection locked="0"/>
    </xf>
    <xf numFmtId="0" fontId="15" fillId="3" borderId="19" xfId="1" applyFont="1" applyFill="1" applyBorder="1" applyAlignment="1" applyProtection="1">
      <alignment vertical="center" wrapText="1"/>
      <protection locked="0"/>
    </xf>
    <xf numFmtId="0" fontId="15" fillId="3" borderId="20" xfId="1" applyFont="1" applyFill="1" applyBorder="1" applyAlignment="1" applyProtection="1">
      <alignment vertical="center" wrapText="1"/>
      <protection locked="0"/>
    </xf>
    <xf numFmtId="0" fontId="11" fillId="2" borderId="4" xfId="1" applyFont="1" applyFill="1" applyBorder="1" applyAlignment="1" applyProtection="1">
      <alignment horizontal="left" vertical="center" wrapText="1"/>
      <protection locked="0"/>
    </xf>
    <xf numFmtId="0" fontId="11" fillId="2" borderId="0" xfId="1" applyFont="1" applyFill="1" applyBorder="1" applyAlignment="1" applyProtection="1">
      <alignment horizontal="left" vertical="center" wrapText="1"/>
      <protection locked="0"/>
    </xf>
    <xf numFmtId="0" fontId="15" fillId="3" borderId="0" xfId="1" applyFont="1" applyFill="1" applyBorder="1" applyAlignment="1" applyProtection="1">
      <alignment horizontal="center" vertical="top"/>
      <protection locked="0"/>
    </xf>
    <xf numFmtId="0" fontId="15" fillId="2" borderId="0" xfId="1" applyFont="1" applyFill="1" applyBorder="1" applyAlignment="1" applyProtection="1">
      <alignment horizontal="left" vertical="center" wrapText="1"/>
      <protection locked="0"/>
    </xf>
    <xf numFmtId="0" fontId="15" fillId="2" borderId="19" xfId="1" applyFont="1" applyFill="1" applyBorder="1" applyAlignment="1" applyProtection="1">
      <alignment vertical="center" wrapText="1"/>
      <protection locked="0"/>
    </xf>
    <xf numFmtId="0" fontId="15" fillId="2" borderId="20" xfId="1" applyFont="1" applyFill="1" applyBorder="1" applyAlignment="1" applyProtection="1">
      <alignment vertical="center" wrapText="1"/>
      <protection locked="0"/>
    </xf>
    <xf numFmtId="0" fontId="15" fillId="3" borderId="21" xfId="1" applyFont="1" applyFill="1" applyBorder="1" applyAlignment="1" applyProtection="1">
      <alignment vertical="center" wrapText="1"/>
      <protection locked="0"/>
    </xf>
    <xf numFmtId="0" fontId="15" fillId="3" borderId="22" xfId="1" applyFont="1" applyFill="1" applyBorder="1" applyAlignment="1" applyProtection="1">
      <alignment vertical="center" wrapText="1"/>
      <protection locked="0"/>
    </xf>
    <xf numFmtId="0" fontId="15" fillId="2" borderId="0" xfId="1" applyFont="1" applyFill="1" applyBorder="1" applyAlignment="1" applyProtection="1">
      <alignment horizontal="center" vertical="top"/>
      <protection locked="0"/>
    </xf>
    <xf numFmtId="0" fontId="15" fillId="2" borderId="0" xfId="0" applyFont="1" applyFill="1" applyBorder="1" applyAlignment="1" applyProtection="1">
      <alignment vertical="center" wrapText="1"/>
      <protection locked="0"/>
    </xf>
    <xf numFmtId="0" fontId="15" fillId="0" borderId="0" xfId="1" applyFont="1" applyFill="1" applyBorder="1" applyAlignment="1" applyProtection="1">
      <alignment horizontal="left" vertical="center" wrapText="1"/>
      <protection locked="0"/>
    </xf>
    <xf numFmtId="0" fontId="15" fillId="0" borderId="0" xfId="1" applyFont="1" applyFill="1" applyBorder="1" applyAlignment="1" applyProtection="1">
      <alignment horizontal="center" vertical="top"/>
      <protection locked="0"/>
    </xf>
    <xf numFmtId="0" fontId="15" fillId="2" borderId="0" xfId="0" applyFont="1" applyFill="1" applyBorder="1" applyAlignment="1" applyProtection="1">
      <alignment horizontal="left" vertical="center" wrapText="1"/>
      <protection locked="0"/>
    </xf>
    <xf numFmtId="0" fontId="15" fillId="3" borderId="0" xfId="1" applyFont="1" applyFill="1" applyBorder="1" applyAlignment="1" applyProtection="1">
      <alignment horizontal="left" vertical="center" wrapText="1"/>
      <protection locked="0"/>
    </xf>
    <xf numFmtId="0" fontId="15" fillId="3" borderId="0" xfId="1" applyFont="1" applyFill="1" applyBorder="1" applyAlignment="1" applyProtection="1">
      <alignment vertical="top" wrapText="1"/>
      <protection locked="0"/>
    </xf>
    <xf numFmtId="0" fontId="25" fillId="2" borderId="2" xfId="0" applyFont="1" applyFill="1" applyBorder="1" applyAlignment="1" applyProtection="1">
      <alignment horizontal="left" vertical="center" wrapText="1"/>
      <protection locked="0"/>
    </xf>
    <xf numFmtId="0" fontId="25" fillId="2" borderId="2" xfId="0" applyFont="1" applyFill="1" applyBorder="1" applyProtection="1">
      <alignment vertical="center"/>
      <protection locked="0"/>
    </xf>
    <xf numFmtId="0" fontId="25" fillId="2" borderId="3" xfId="0" applyFont="1" applyFill="1" applyBorder="1" applyProtection="1">
      <alignment vertical="center"/>
      <protection locked="0"/>
    </xf>
    <xf numFmtId="0" fontId="11" fillId="2" borderId="10" xfId="1" applyFont="1" applyFill="1" applyBorder="1" applyAlignment="1" applyProtection="1">
      <alignment horizontal="left" vertical="center" wrapText="1"/>
      <protection locked="0"/>
    </xf>
    <xf numFmtId="0" fontId="11" fillId="2" borderId="10" xfId="1" applyFont="1" applyFill="1" applyBorder="1" applyAlignment="1" applyProtection="1">
      <alignment vertical="center" wrapText="1"/>
      <protection locked="0"/>
    </xf>
    <xf numFmtId="0" fontId="11" fillId="2" borderId="10" xfId="1" applyFont="1" applyFill="1" applyBorder="1" applyAlignment="1" applyProtection="1">
      <alignment horizontal="left" vertical="center"/>
      <protection locked="0"/>
    </xf>
    <xf numFmtId="0" fontId="0" fillId="2" borderId="10" xfId="0" applyFill="1" applyBorder="1" applyProtection="1">
      <alignment vertical="center"/>
      <protection locked="0"/>
    </xf>
    <xf numFmtId="0" fontId="11" fillId="2" borderId="42" xfId="1" applyFont="1" applyFill="1" applyBorder="1" applyProtection="1">
      <alignment vertical="center"/>
      <protection locked="0"/>
    </xf>
    <xf numFmtId="0" fontId="10" fillId="2" borderId="42" xfId="1" applyFont="1" applyFill="1" applyBorder="1" applyProtection="1">
      <alignment vertical="center"/>
      <protection locked="0"/>
    </xf>
    <xf numFmtId="0" fontId="10" fillId="0" borderId="42" xfId="1" applyFont="1" applyBorder="1" applyProtection="1">
      <alignment vertical="center"/>
      <protection locked="0"/>
    </xf>
    <xf numFmtId="0" fontId="0" fillId="2" borderId="0" xfId="0" applyFill="1" applyBorder="1" applyAlignment="1" applyProtection="1">
      <alignment horizontal="left" vertical="center" wrapText="1"/>
      <protection locked="0"/>
    </xf>
    <xf numFmtId="0" fontId="25" fillId="0" borderId="0" xfId="0" applyFont="1" applyBorder="1" applyAlignment="1" applyProtection="1">
      <alignment horizontal="left" vertical="center" wrapText="1"/>
      <protection locked="0"/>
    </xf>
    <xf numFmtId="0" fontId="25" fillId="2" borderId="0" xfId="0" applyFont="1" applyFill="1" applyBorder="1" applyAlignment="1" applyProtection="1">
      <alignment horizontal="left" vertical="center" wrapText="1"/>
      <protection locked="0"/>
    </xf>
    <xf numFmtId="0" fontId="25" fillId="2" borderId="0" xfId="0" applyFont="1" applyFill="1" applyBorder="1" applyProtection="1">
      <alignment vertical="center"/>
      <protection locked="0"/>
    </xf>
    <xf numFmtId="0" fontId="11" fillId="2" borderId="27" xfId="1" applyFont="1" applyFill="1" applyBorder="1" applyAlignment="1" applyProtection="1">
      <alignment vertical="distributed" wrapText="1"/>
      <protection locked="0"/>
    </xf>
    <xf numFmtId="0" fontId="0" fillId="2" borderId="35" xfId="0" applyFill="1" applyBorder="1" applyProtection="1">
      <alignment vertical="center"/>
      <protection locked="0"/>
    </xf>
    <xf numFmtId="0" fontId="25" fillId="0" borderId="1" xfId="0" applyFont="1" applyBorder="1" applyAlignment="1" applyProtection="1">
      <alignment horizontal="left" vertical="center" wrapText="1"/>
      <protection locked="0"/>
    </xf>
    <xf numFmtId="0" fontId="25" fillId="0" borderId="2"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11" fillId="2" borderId="26" xfId="1" applyFont="1" applyFill="1" applyBorder="1" applyAlignment="1" applyProtection="1">
      <alignment vertical="distributed" wrapText="1"/>
      <protection locked="0"/>
    </xf>
    <xf numFmtId="0" fontId="11" fillId="2" borderId="11" xfId="1" applyFont="1" applyFill="1" applyBorder="1" applyAlignment="1" applyProtection="1">
      <alignment vertical="distributed" wrapText="1"/>
      <protection locked="0"/>
    </xf>
    <xf numFmtId="0" fontId="11" fillId="2" borderId="34" xfId="1" applyFont="1" applyFill="1" applyBorder="1" applyAlignment="1" applyProtection="1">
      <alignment horizontal="left" vertical="center" wrapText="1"/>
      <protection locked="0"/>
    </xf>
    <xf numFmtId="0" fontId="11" fillId="2" borderId="10" xfId="1" applyFont="1" applyFill="1" applyBorder="1" applyAlignment="1" applyProtection="1">
      <alignment horizontal="left" vertical="center" wrapText="1"/>
      <protection locked="0"/>
    </xf>
    <xf numFmtId="0" fontId="11" fillId="0" borderId="8"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1" fillId="2" borderId="4" xfId="1" applyFont="1" applyFill="1" applyBorder="1" applyAlignment="1" applyProtection="1">
      <alignment horizontal="left" vertical="center" wrapText="1"/>
      <protection locked="0"/>
    </xf>
    <xf numFmtId="0" fontId="11" fillId="2" borderId="0" xfId="1" applyFont="1" applyFill="1" applyBorder="1" applyAlignment="1" applyProtection="1">
      <alignment horizontal="left" vertical="center" wrapText="1"/>
      <protection locked="0"/>
    </xf>
    <xf numFmtId="0" fontId="11" fillId="2" borderId="5" xfId="1" applyFont="1" applyFill="1" applyBorder="1" applyAlignment="1" applyProtection="1">
      <alignment horizontal="left" vertical="center" wrapText="1"/>
      <protection locked="0"/>
    </xf>
    <xf numFmtId="49" fontId="11" fillId="2" borderId="4" xfId="1" applyNumberFormat="1" applyFont="1" applyFill="1" applyBorder="1" applyAlignment="1" applyProtection="1">
      <alignment vertical="top" wrapText="1"/>
      <protection locked="0"/>
    </xf>
    <xf numFmtId="49" fontId="11" fillId="2" borderId="0" xfId="1" applyNumberFormat="1" applyFont="1" applyFill="1" applyBorder="1" applyAlignment="1" applyProtection="1">
      <alignment vertical="top" wrapText="1"/>
      <protection locked="0"/>
    </xf>
    <xf numFmtId="0" fontId="39" fillId="0" borderId="24" xfId="0" applyFont="1" applyBorder="1" applyAlignment="1" applyProtection="1">
      <alignment horizontal="left" vertical="center" wrapText="1"/>
      <protection locked="0"/>
    </xf>
    <xf numFmtId="0" fontId="25" fillId="0" borderId="23" xfId="0" applyFont="1" applyBorder="1" applyAlignment="1" applyProtection="1">
      <alignment horizontal="left" vertical="center" wrapText="1"/>
      <protection locked="0"/>
    </xf>
    <xf numFmtId="0" fontId="25" fillId="0" borderId="25" xfId="0" applyFont="1" applyBorder="1" applyAlignment="1" applyProtection="1">
      <alignment horizontal="left" vertical="center" wrapText="1"/>
      <protection locked="0"/>
    </xf>
    <xf numFmtId="0" fontId="25" fillId="0" borderId="28" xfId="0" applyFont="1" applyBorder="1" applyAlignment="1" applyProtection="1">
      <alignment horizontal="left" vertical="top" wrapText="1"/>
      <protection locked="0"/>
    </xf>
    <xf numFmtId="0" fontId="25" fillId="0" borderId="2" xfId="0" applyFont="1" applyBorder="1" applyAlignment="1" applyProtection="1">
      <alignment horizontal="left" vertical="top" wrapText="1"/>
      <protection locked="0"/>
    </xf>
    <xf numFmtId="0" fontId="25" fillId="0" borderId="29" xfId="0" applyFont="1" applyBorder="1" applyAlignment="1" applyProtection="1">
      <alignment horizontal="left" vertical="top" wrapText="1"/>
      <protection locked="0"/>
    </xf>
    <xf numFmtId="0" fontId="25" fillId="2" borderId="2" xfId="0" applyFont="1" applyFill="1" applyBorder="1" applyAlignment="1" applyProtection="1">
      <alignment horizontal="left" vertical="center" wrapText="1"/>
      <protection locked="0"/>
    </xf>
    <xf numFmtId="0" fontId="25" fillId="2" borderId="3" xfId="0" applyFont="1" applyFill="1" applyBorder="1" applyAlignment="1" applyProtection="1">
      <alignment horizontal="left" vertical="center" wrapText="1"/>
      <protection locked="0"/>
    </xf>
    <xf numFmtId="0" fontId="15" fillId="3" borderId="19" xfId="1" applyFont="1" applyFill="1" applyBorder="1" applyAlignment="1" applyProtection="1">
      <alignment vertical="center" wrapText="1"/>
      <protection locked="0"/>
    </xf>
    <xf numFmtId="0" fontId="15" fillId="3" borderId="20" xfId="1" applyFont="1" applyFill="1" applyBorder="1" applyAlignment="1" applyProtection="1">
      <alignment vertical="center" wrapText="1"/>
      <protection locked="0"/>
    </xf>
    <xf numFmtId="0" fontId="15" fillId="3" borderId="23" xfId="1" applyFont="1" applyFill="1" applyBorder="1" applyAlignment="1" applyProtection="1">
      <alignment horizontal="left" vertical="center" wrapText="1"/>
      <protection locked="0"/>
    </xf>
    <xf numFmtId="0" fontId="15" fillId="3" borderId="22" xfId="1" applyFont="1" applyFill="1" applyBorder="1" applyAlignment="1" applyProtection="1">
      <alignment horizontal="left" vertical="center" wrapText="1"/>
      <protection locked="0"/>
    </xf>
    <xf numFmtId="0" fontId="15" fillId="2" borderId="0" xfId="1" applyFont="1" applyFill="1" applyBorder="1" applyAlignment="1" applyProtection="1">
      <alignment vertical="center" wrapText="1"/>
      <protection locked="0"/>
    </xf>
    <xf numFmtId="0" fontId="11" fillId="2" borderId="26" xfId="1" applyFont="1" applyFill="1" applyBorder="1" applyAlignment="1" applyProtection="1">
      <alignment horizontal="left" vertical="center" wrapText="1"/>
      <protection locked="0"/>
    </xf>
    <xf numFmtId="0" fontId="11" fillId="2" borderId="11" xfId="1" applyFont="1" applyFill="1" applyBorder="1" applyAlignment="1" applyProtection="1">
      <alignment horizontal="left" vertical="center" wrapText="1"/>
      <protection locked="0"/>
    </xf>
    <xf numFmtId="0" fontId="11" fillId="2" borderId="27" xfId="1" applyFont="1" applyFill="1" applyBorder="1" applyAlignment="1" applyProtection="1">
      <alignment horizontal="left" vertical="center" wrapText="1"/>
      <protection locked="0"/>
    </xf>
    <xf numFmtId="0" fontId="25" fillId="0" borderId="24" xfId="0" applyFont="1" applyBorder="1" applyAlignment="1" applyProtection="1">
      <alignment horizontal="left" vertical="center" wrapText="1"/>
      <protection locked="0"/>
    </xf>
    <xf numFmtId="0" fontId="15" fillId="3" borderId="0" xfId="1" applyFont="1" applyFill="1" applyBorder="1" applyAlignment="1" applyProtection="1">
      <alignment vertical="top" wrapText="1"/>
      <protection locked="0"/>
    </xf>
    <xf numFmtId="0" fontId="18" fillId="3" borderId="0" xfId="0" applyFont="1" applyFill="1" applyBorder="1" applyAlignment="1" applyProtection="1">
      <alignment vertical="center"/>
      <protection locked="0"/>
    </xf>
    <xf numFmtId="0" fontId="15" fillId="2" borderId="0" xfId="1" applyFont="1" applyFill="1" applyBorder="1" applyAlignment="1" applyProtection="1">
      <alignment horizontal="left" vertical="center" wrapText="1"/>
      <protection locked="0"/>
    </xf>
    <xf numFmtId="0" fontId="10" fillId="3" borderId="0" xfId="1" applyFont="1" applyFill="1" applyBorder="1" applyAlignment="1" applyProtection="1">
      <alignment vertical="top" wrapText="1"/>
      <protection locked="0"/>
    </xf>
    <xf numFmtId="0" fontId="42" fillId="3" borderId="0" xfId="0" applyFont="1" applyFill="1" applyBorder="1" applyAlignment="1" applyProtection="1">
      <alignment vertical="center" wrapText="1"/>
      <protection locked="0"/>
    </xf>
    <xf numFmtId="0" fontId="15" fillId="3" borderId="0" xfId="1" applyFont="1" applyFill="1" applyBorder="1" applyAlignment="1" applyProtection="1">
      <alignment horizontal="center" vertical="top"/>
      <protection locked="0"/>
    </xf>
    <xf numFmtId="0" fontId="15" fillId="2" borderId="0" xfId="1" applyFont="1" applyFill="1" applyBorder="1" applyAlignment="1" applyProtection="1">
      <alignment horizontal="center" vertical="top"/>
      <protection locked="0"/>
    </xf>
    <xf numFmtId="0" fontId="11" fillId="2" borderId="24" xfId="1" applyFont="1" applyFill="1" applyBorder="1" applyAlignment="1" applyProtection="1">
      <alignment vertical="center"/>
      <protection locked="0"/>
    </xf>
    <xf numFmtId="0" fontId="11" fillId="2" borderId="23" xfId="1" applyFont="1" applyFill="1" applyBorder="1" applyAlignment="1" applyProtection="1">
      <alignment vertical="center"/>
      <protection locked="0"/>
    </xf>
    <xf numFmtId="0" fontId="11" fillId="2" borderId="25" xfId="1" applyFont="1" applyFill="1" applyBorder="1" applyAlignment="1" applyProtection="1">
      <alignment vertical="center"/>
      <protection locked="0"/>
    </xf>
    <xf numFmtId="0" fontId="11" fillId="2" borderId="1" xfId="1" applyFont="1" applyFill="1" applyBorder="1" applyAlignment="1" applyProtection="1">
      <alignment horizontal="left" vertical="center" wrapText="1"/>
      <protection locked="0"/>
    </xf>
    <xf numFmtId="0" fontId="11" fillId="2" borderId="2" xfId="1" applyFont="1" applyFill="1" applyBorder="1" applyAlignment="1" applyProtection="1">
      <alignment horizontal="left" vertical="center" wrapText="1"/>
      <protection locked="0"/>
    </xf>
    <xf numFmtId="0" fontId="11" fillId="2" borderId="3" xfId="1" applyFont="1" applyFill="1" applyBorder="1" applyAlignment="1" applyProtection="1">
      <alignment horizontal="left" vertical="center" wrapText="1"/>
      <protection locked="0"/>
    </xf>
    <xf numFmtId="0" fontId="15" fillId="2" borderId="0" xfId="1" applyFont="1" applyFill="1" applyBorder="1" applyAlignment="1" applyProtection="1">
      <alignment vertical="top" wrapText="1"/>
      <protection locked="0"/>
    </xf>
    <xf numFmtId="0" fontId="18" fillId="0" borderId="0" xfId="0" applyFont="1" applyBorder="1" applyAlignment="1" applyProtection="1">
      <alignment vertical="center"/>
      <protection locked="0"/>
    </xf>
    <xf numFmtId="0" fontId="15" fillId="3" borderId="0" xfId="1" applyFont="1" applyFill="1" applyBorder="1" applyAlignment="1" applyProtection="1">
      <alignment vertical="center" wrapText="1"/>
      <protection locked="0"/>
    </xf>
    <xf numFmtId="0" fontId="15" fillId="3" borderId="0" xfId="1" applyFont="1" applyFill="1" applyBorder="1" applyAlignment="1" applyProtection="1">
      <alignment horizontal="left" vertical="center" wrapText="1"/>
      <protection locked="0"/>
    </xf>
    <xf numFmtId="0" fontId="15" fillId="0" borderId="0" xfId="1" applyFont="1" applyFill="1" applyBorder="1" applyAlignment="1" applyProtection="1">
      <alignment horizontal="left" vertical="center" wrapText="1"/>
      <protection locked="0"/>
    </xf>
    <xf numFmtId="0" fontId="15" fillId="0" borderId="0" xfId="1" applyFont="1" applyFill="1" applyBorder="1" applyAlignment="1" applyProtection="1">
      <alignment vertical="center" wrapText="1"/>
      <protection locked="0"/>
    </xf>
    <xf numFmtId="0" fontId="15" fillId="0" borderId="0" xfId="1" applyFont="1" applyFill="1" applyBorder="1" applyAlignment="1" applyProtection="1">
      <alignment horizontal="center" vertical="top"/>
      <protection locked="0"/>
    </xf>
    <xf numFmtId="0" fontId="15" fillId="2" borderId="0" xfId="0" applyFont="1" applyFill="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15" fillId="0" borderId="0" xfId="0" applyFont="1" applyBorder="1" applyAlignment="1" applyProtection="1">
      <alignment horizontal="center" vertical="top"/>
      <protection locked="0"/>
    </xf>
    <xf numFmtId="0" fontId="15" fillId="0" borderId="0" xfId="0" applyFont="1" applyBorder="1" applyAlignment="1" applyProtection="1">
      <alignment vertical="center" wrapText="1"/>
      <protection locked="0"/>
    </xf>
    <xf numFmtId="0" fontId="15" fillId="3" borderId="33" xfId="1" applyFont="1" applyFill="1" applyBorder="1" applyAlignment="1" applyProtection="1">
      <alignment horizontal="center" vertical="center"/>
      <protection locked="0"/>
    </xf>
    <xf numFmtId="0" fontId="19" fillId="2" borderId="0" xfId="0" applyFont="1" applyFill="1" applyBorder="1" applyAlignment="1" applyProtection="1">
      <alignment horizontal="left" vertical="center" wrapText="1"/>
      <protection locked="0"/>
    </xf>
    <xf numFmtId="0" fontId="11" fillId="2" borderId="4" xfId="1" applyFont="1" applyFill="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0" fillId="0" borderId="33" xfId="1" applyFont="1" applyBorder="1" applyAlignment="1" applyProtection="1">
      <alignment horizontal="center" vertical="center" shrinkToFit="1"/>
      <protection locked="0"/>
    </xf>
    <xf numFmtId="0" fontId="7" fillId="4" borderId="13" xfId="1" applyFont="1" applyFill="1" applyBorder="1" applyAlignment="1" applyProtection="1">
      <alignment horizontal="left" vertical="center"/>
      <protection locked="0"/>
    </xf>
    <xf numFmtId="0" fontId="7" fillId="4" borderId="14" xfId="1" applyFont="1" applyFill="1" applyBorder="1" applyAlignment="1" applyProtection="1">
      <alignment horizontal="left" vertical="center"/>
      <protection locked="0"/>
    </xf>
    <xf numFmtId="0" fontId="7" fillId="4" borderId="15" xfId="1" applyFont="1" applyFill="1" applyBorder="1" applyAlignment="1" applyProtection="1">
      <alignment horizontal="left" vertical="center"/>
      <protection locked="0"/>
    </xf>
    <xf numFmtId="0" fontId="15" fillId="0" borderId="0" xfId="0" applyFont="1" applyBorder="1" applyAlignment="1" applyProtection="1">
      <alignment vertical="top"/>
      <protection locked="0"/>
    </xf>
    <xf numFmtId="0" fontId="11" fillId="5" borderId="34" xfId="1" applyFont="1" applyFill="1" applyBorder="1" applyAlignment="1" applyProtection="1">
      <alignment horizontal="left" vertical="top" wrapText="1"/>
      <protection locked="0"/>
    </xf>
    <xf numFmtId="0" fontId="11" fillId="5" borderId="10" xfId="1" applyFont="1" applyFill="1" applyBorder="1" applyAlignment="1" applyProtection="1">
      <alignment horizontal="left" vertical="top" wrapText="1"/>
      <protection locked="0"/>
    </xf>
    <xf numFmtId="0" fontId="11" fillId="2" borderId="0" xfId="1" applyFont="1" applyFill="1" applyBorder="1" applyAlignment="1" applyProtection="1">
      <alignment vertical="center" wrapText="1"/>
      <protection locked="0"/>
    </xf>
    <xf numFmtId="0" fontId="15" fillId="2" borderId="0" xfId="0" applyFont="1" applyFill="1" applyBorder="1" applyAlignment="1" applyProtection="1">
      <alignment vertical="center" wrapText="1"/>
      <protection locked="0"/>
    </xf>
    <xf numFmtId="0" fontId="13" fillId="0" borderId="4" xfId="1" applyFont="1" applyBorder="1" applyAlignment="1" applyProtection="1">
      <alignment horizontal="left" vertical="center" wrapText="1"/>
      <protection locked="0"/>
    </xf>
    <xf numFmtId="0" fontId="13" fillId="0" borderId="0" xfId="1" applyFont="1" applyBorder="1" applyAlignment="1" applyProtection="1">
      <alignment horizontal="left" vertical="center" wrapText="1"/>
      <protection locked="0"/>
    </xf>
    <xf numFmtId="49" fontId="10" fillId="2" borderId="0" xfId="1" applyNumberFormat="1" applyFont="1" applyFill="1" applyBorder="1" applyAlignment="1" applyProtection="1">
      <alignment horizontal="left" vertical="center"/>
      <protection locked="0"/>
    </xf>
    <xf numFmtId="0" fontId="15" fillId="3" borderId="30" xfId="1" applyFont="1" applyFill="1" applyBorder="1" applyAlignment="1" applyProtection="1">
      <alignment horizontal="center" vertical="center" wrapText="1"/>
      <protection locked="0"/>
    </xf>
    <xf numFmtId="0" fontId="15" fillId="3" borderId="31" xfId="1" applyFont="1" applyFill="1" applyBorder="1" applyAlignment="1" applyProtection="1">
      <alignment horizontal="center" vertical="center" wrapText="1"/>
      <protection locked="0"/>
    </xf>
    <xf numFmtId="0" fontId="15" fillId="0" borderId="31" xfId="1" applyFont="1" applyBorder="1" applyAlignment="1" applyProtection="1">
      <alignment horizontal="center" vertical="center" shrinkToFit="1"/>
      <protection locked="0"/>
    </xf>
    <xf numFmtId="0" fontId="15" fillId="0" borderId="32" xfId="1" applyFont="1" applyBorder="1" applyAlignment="1" applyProtection="1">
      <alignment horizontal="center" vertical="center" shrinkToFit="1"/>
      <protection locked="0"/>
    </xf>
    <xf numFmtId="0" fontId="5" fillId="0" borderId="0" xfId="5" applyBorder="1" applyProtection="1">
      <alignment vertical="center"/>
      <protection locked="0"/>
    </xf>
    <xf numFmtId="0" fontId="11" fillId="2" borderId="0" xfId="1" applyFont="1" applyFill="1" applyBorder="1" applyAlignment="1" applyProtection="1">
      <alignment horizontal="left"/>
      <protection locked="0"/>
    </xf>
    <xf numFmtId="0" fontId="11" fillId="3" borderId="39" xfId="0" applyFont="1" applyFill="1" applyBorder="1" applyAlignment="1" applyProtection="1">
      <alignment horizontal="left" vertical="center"/>
      <protection locked="0"/>
    </xf>
    <xf numFmtId="0" fontId="11" fillId="3" borderId="9" xfId="0" applyFont="1" applyFill="1" applyBorder="1" applyAlignment="1" applyProtection="1">
      <alignment horizontal="left" vertical="center"/>
      <protection locked="0"/>
    </xf>
    <xf numFmtId="0" fontId="13" fillId="2" borderId="0" xfId="1" applyFont="1" applyFill="1" applyBorder="1" applyAlignment="1" applyProtection="1">
      <alignment horizontal="center" vertical="center" wrapText="1"/>
      <protection locked="0"/>
    </xf>
    <xf numFmtId="0" fontId="11" fillId="0" borderId="37" xfId="0" applyFont="1" applyBorder="1" applyAlignment="1" applyProtection="1">
      <alignment horizontal="center" vertical="center"/>
      <protection locked="0"/>
    </xf>
    <xf numFmtId="0" fontId="11" fillId="0" borderId="38" xfId="0" applyFont="1" applyBorder="1" applyAlignment="1" applyProtection="1">
      <alignment horizontal="center" vertical="center"/>
      <protection locked="0"/>
    </xf>
    <xf numFmtId="0" fontId="15" fillId="0" borderId="5" xfId="0" applyFont="1" applyBorder="1" applyAlignment="1" applyProtection="1">
      <alignment vertical="center" wrapText="1"/>
      <protection locked="0"/>
    </xf>
    <xf numFmtId="0" fontId="15" fillId="2" borderId="7" xfId="1" applyFont="1" applyFill="1" applyBorder="1" applyAlignment="1" applyProtection="1">
      <alignment horizontal="left" vertical="center" wrapText="1"/>
      <protection locked="0"/>
    </xf>
    <xf numFmtId="0" fontId="15" fillId="2" borderId="20" xfId="1" applyFont="1" applyFill="1" applyBorder="1" applyAlignment="1" applyProtection="1">
      <alignment horizontal="left" vertical="center" wrapText="1"/>
      <protection locked="0"/>
    </xf>
    <xf numFmtId="0" fontId="15" fillId="2" borderId="19" xfId="1" applyFont="1" applyFill="1" applyBorder="1" applyAlignment="1" applyProtection="1">
      <alignment vertical="center" wrapText="1"/>
      <protection locked="0"/>
    </xf>
    <xf numFmtId="0" fontId="15" fillId="2" borderId="20" xfId="1" applyFont="1" applyFill="1" applyBorder="1" applyAlignment="1" applyProtection="1">
      <alignment vertical="center" wrapText="1"/>
      <protection locked="0"/>
    </xf>
    <xf numFmtId="0" fontId="15" fillId="2" borderId="26" xfId="1" applyFont="1" applyFill="1" applyBorder="1" applyAlignment="1" applyProtection="1">
      <alignment vertical="center" wrapText="1"/>
      <protection locked="0"/>
    </xf>
    <xf numFmtId="0" fontId="15" fillId="2" borderId="27" xfId="1" applyFont="1" applyFill="1" applyBorder="1" applyAlignment="1" applyProtection="1">
      <alignment vertical="center" wrapText="1"/>
      <protection locked="0"/>
    </xf>
    <xf numFmtId="0" fontId="15" fillId="3" borderId="7" xfId="1" applyFont="1" applyFill="1" applyBorder="1" applyAlignment="1" applyProtection="1">
      <alignment horizontal="left" vertical="center" wrapText="1"/>
      <protection locked="0"/>
    </xf>
    <xf numFmtId="0" fontId="15" fillId="3" borderId="20" xfId="1" applyFont="1" applyFill="1" applyBorder="1" applyAlignment="1" applyProtection="1">
      <alignment horizontal="left" vertical="center" wrapText="1"/>
      <protection locked="0"/>
    </xf>
    <xf numFmtId="0" fontId="15" fillId="3" borderId="21" xfId="1" applyFont="1" applyFill="1" applyBorder="1" applyAlignment="1" applyProtection="1">
      <alignment vertical="center" wrapText="1"/>
      <protection locked="0"/>
    </xf>
    <xf numFmtId="0" fontId="15" fillId="3" borderId="22" xfId="1" applyFont="1" applyFill="1" applyBorder="1" applyAlignment="1" applyProtection="1">
      <alignment vertical="center" wrapText="1"/>
      <protection locked="0"/>
    </xf>
    <xf numFmtId="0" fontId="11" fillId="3" borderId="0" xfId="0" applyFont="1" applyFill="1" applyBorder="1" applyAlignment="1" applyProtection="1">
      <alignment horizontal="center" vertical="center"/>
      <protection locked="0"/>
    </xf>
    <xf numFmtId="0" fontId="0" fillId="0" borderId="0" xfId="0" applyBorder="1" applyAlignment="1" applyProtection="1">
      <alignment vertical="center"/>
      <protection locked="0"/>
    </xf>
    <xf numFmtId="0" fontId="15" fillId="2" borderId="0" xfId="0" applyFont="1" applyFill="1" applyBorder="1" applyAlignment="1" applyProtection="1">
      <alignment horizontal="left" vertical="top" wrapText="1"/>
      <protection locked="0"/>
    </xf>
    <xf numFmtId="0" fontId="0" fillId="0" borderId="0" xfId="0" applyBorder="1" applyAlignment="1" applyProtection="1">
      <alignment horizontal="left" vertical="top" wrapText="1"/>
      <protection locked="0"/>
    </xf>
  </cellXfs>
  <cellStyles count="10">
    <cellStyle name="ハイパーリンク" xfId="7" builtinId="8"/>
    <cellStyle name="標準" xfId="0" builtinId="0"/>
    <cellStyle name="標準 2" xfId="1" xr:uid="{00000000-0005-0000-0000-000001000000}"/>
    <cellStyle name="標準 3" xfId="2" xr:uid="{00000000-0005-0000-0000-000002000000}"/>
    <cellStyle name="標準 3 2" xfId="5" xr:uid="{00000000-0005-0000-0000-000003000000}"/>
    <cellStyle name="標準 3 2 2" xfId="4" xr:uid="{00000000-0005-0000-0000-000004000000}"/>
    <cellStyle name="標準 3 3" xfId="3" xr:uid="{00000000-0005-0000-0000-000005000000}"/>
    <cellStyle name="標準 3 3 2" xfId="8" xr:uid="{AC224440-439C-4800-9CB3-1274B7F4E38F}"/>
    <cellStyle name="標準 4" xfId="6" xr:uid="{00000000-0005-0000-0000-000006000000}"/>
    <cellStyle name="標準 4 2" xfId="9" xr:uid="{DEDAC4AC-5DB3-4EE7-A6A5-044CF6FDF9FE}"/>
  </cellStyles>
  <dxfs count="1">
    <dxf>
      <font>
        <color rgb="FFFF0000"/>
      </font>
    </dxf>
  </dxfs>
  <tableStyles count="0" defaultTableStyle="TableStyleMedium2" defaultPivotStyle="PivotStyleLight16"/>
  <colors>
    <mruColors>
      <color rgb="FFDCDADA"/>
      <color rgb="FFBBDAA6"/>
      <color rgb="FFB7D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I$9" lockText="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firstButton="1" fmlaLink="$AI$11"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fmlaLink="$AI$14"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firstButton="1" fmlaLink="$AI$12"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firstButton="1" fmlaLink="$AI$28"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CheckBox" fmlaLink="AI32" lockText="1" noThreeD="1"/>
</file>

<file path=xl/ctrlProps/ctrlProp38.xml><?xml version="1.0" encoding="utf-8"?>
<formControlPr xmlns="http://schemas.microsoft.com/office/spreadsheetml/2009/9/main" objectType="CheckBox" fmlaLink="AJ32" lockText="1" noThreeD="1"/>
</file>

<file path=xl/ctrlProps/ctrlProp39.xml><?xml version="1.0" encoding="utf-8"?>
<formControlPr xmlns="http://schemas.microsoft.com/office/spreadsheetml/2009/9/main" objectType="CheckBox" fmlaLink="AK32" lockText="1" noThreeD="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CheckBox" fmlaLink="AI33" lockText="1" noThreeD="1"/>
</file>

<file path=xl/ctrlProps/ctrlProp41.xml><?xml version="1.0" encoding="utf-8"?>
<formControlPr xmlns="http://schemas.microsoft.com/office/spreadsheetml/2009/9/main" objectType="CheckBox" fmlaLink="AJ33" lockText="1" noThreeD="1"/>
</file>

<file path=xl/ctrlProps/ctrlProp42.xml><?xml version="1.0" encoding="utf-8"?>
<formControlPr xmlns="http://schemas.microsoft.com/office/spreadsheetml/2009/9/main" objectType="CheckBox" fmlaLink="AK33" lockText="1" noThreeD="1"/>
</file>

<file path=xl/ctrlProps/ctrlProp43.xml><?xml version="1.0" encoding="utf-8"?>
<formControlPr xmlns="http://schemas.microsoft.com/office/spreadsheetml/2009/9/main" objectType="CheckBox" fmlaLink="AI34" lockText="1" noThreeD="1"/>
</file>

<file path=xl/ctrlProps/ctrlProp44.xml><?xml version="1.0" encoding="utf-8"?>
<formControlPr xmlns="http://schemas.microsoft.com/office/spreadsheetml/2009/9/main" objectType="CheckBox" fmlaLink="AJ34" lockText="1" noThreeD="1"/>
</file>

<file path=xl/ctrlProps/ctrlProp45.xml><?xml version="1.0" encoding="utf-8"?>
<formControlPr xmlns="http://schemas.microsoft.com/office/spreadsheetml/2009/9/main" objectType="CheckBox" fmlaLink="AK34" lockText="1" noThreeD="1"/>
</file>

<file path=xl/ctrlProps/ctrlProp46.xml><?xml version="1.0" encoding="utf-8"?>
<formControlPr xmlns="http://schemas.microsoft.com/office/spreadsheetml/2009/9/main" objectType="CheckBox" fmlaLink="AI35" lockText="1" noThreeD="1"/>
</file>

<file path=xl/ctrlProps/ctrlProp47.xml><?xml version="1.0" encoding="utf-8"?>
<formControlPr xmlns="http://schemas.microsoft.com/office/spreadsheetml/2009/9/main" objectType="CheckBox" fmlaLink="AJ35" lockText="1" noThreeD="1"/>
</file>

<file path=xl/ctrlProps/ctrlProp48.xml><?xml version="1.0" encoding="utf-8"?>
<formControlPr xmlns="http://schemas.microsoft.com/office/spreadsheetml/2009/9/main" objectType="CheckBox" fmlaLink="AK35" lockText="1" noThreeD="1"/>
</file>

<file path=xl/ctrlProps/ctrlProp49.xml><?xml version="1.0" encoding="utf-8"?>
<formControlPr xmlns="http://schemas.microsoft.com/office/spreadsheetml/2009/9/main" objectType="CheckBox" fmlaLink="AI36" lockText="1" noThreeD="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CheckBox" fmlaLink="AJ36" lockText="1" noThreeD="1"/>
</file>

<file path=xl/ctrlProps/ctrlProp51.xml><?xml version="1.0" encoding="utf-8"?>
<formControlPr xmlns="http://schemas.microsoft.com/office/spreadsheetml/2009/9/main" objectType="CheckBox" fmlaLink="AK36" lockText="1" noThreeD="1"/>
</file>

<file path=xl/ctrlProps/ctrlProp52.xml><?xml version="1.0" encoding="utf-8"?>
<formControlPr xmlns="http://schemas.microsoft.com/office/spreadsheetml/2009/9/main" objectType="CheckBox" fmlaLink="AI37" lockText="1" noThreeD="1"/>
</file>

<file path=xl/ctrlProps/ctrlProp53.xml><?xml version="1.0" encoding="utf-8"?>
<formControlPr xmlns="http://schemas.microsoft.com/office/spreadsheetml/2009/9/main" objectType="CheckBox" fmlaLink="AJ37" lockText="1" noThreeD="1"/>
</file>

<file path=xl/ctrlProps/ctrlProp54.xml><?xml version="1.0" encoding="utf-8"?>
<formControlPr xmlns="http://schemas.microsoft.com/office/spreadsheetml/2009/9/main" objectType="CheckBox" fmlaLink="AK37" lockText="1" noThreeD="1"/>
</file>

<file path=xl/ctrlProps/ctrlProp55.xml><?xml version="1.0" encoding="utf-8"?>
<formControlPr xmlns="http://schemas.microsoft.com/office/spreadsheetml/2009/9/main" objectType="CheckBox" fmlaLink="AI30" lockText="1" noThreeD="1"/>
</file>

<file path=xl/ctrlProps/ctrlProp56.xml><?xml version="1.0" encoding="utf-8"?>
<formControlPr xmlns="http://schemas.microsoft.com/office/spreadsheetml/2009/9/main" objectType="CheckBox" fmlaLink="AJ30" lockText="1" noThreeD="1"/>
</file>

<file path=xl/ctrlProps/ctrlProp57.xml><?xml version="1.0" encoding="utf-8"?>
<formControlPr xmlns="http://schemas.microsoft.com/office/spreadsheetml/2009/9/main" objectType="CheckBox" fmlaLink="AK30" lockText="1" noThreeD="1"/>
</file>

<file path=xl/ctrlProps/ctrlProp58.xml><?xml version="1.0" encoding="utf-8"?>
<formControlPr xmlns="http://schemas.microsoft.com/office/spreadsheetml/2009/9/main" objectType="CheckBox" fmlaLink="AI31" lockText="1" noThreeD="1"/>
</file>

<file path=xl/ctrlProps/ctrlProp59.xml><?xml version="1.0" encoding="utf-8"?>
<formControlPr xmlns="http://schemas.microsoft.com/office/spreadsheetml/2009/9/main" objectType="CheckBox" fmlaLink="AJ31" lockText="1" noThreeD="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CheckBox" fmlaLink="AK31"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AI$10" lockText="1"/>
</file>

<file path=xl/ctrlProps/ctrlProp70.xml><?xml version="1.0" encoding="utf-8"?>
<formControlPr xmlns="http://schemas.microsoft.com/office/spreadsheetml/2009/9/main" objectType="Radio" firstButton="1" fmlaLink="$AI$8"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firstButton="1" fmlaLink="$AI$7"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GBox"/>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Radio" firstButton="1" fmlaLink="$AI$13"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CheckBox" fmlaLink="$AI$19" lockText="1"/>
</file>

<file path=xl/ctrlProps/ctrlProp93.xml><?xml version="1.0" encoding="utf-8"?>
<formControlPr xmlns="http://schemas.microsoft.com/office/spreadsheetml/2009/9/main" objectType="CheckBox" fmlaLink="$AI$27" lockText="1"/>
</file>

<file path=xl/ctrlProps/ctrlProp94.xml><?xml version="1.0" encoding="utf-8"?>
<formControlPr xmlns="http://schemas.microsoft.com/office/spreadsheetml/2009/9/main" objectType="CheckBox" fmlaLink="$AI$23" lockText="1"/>
</file>

<file path=xl/ctrlProps/ctrlProp95.xml><?xml version="1.0" encoding="utf-8"?>
<formControlPr xmlns="http://schemas.microsoft.com/office/spreadsheetml/2009/9/main" objectType="CheckBox" fmlaLink="$AI$6" lockText="1"/>
</file>

<file path=xl/drawings/_rels/drawing1.xml.rels><?xml version="1.0" encoding="UTF-8" standalone="yes"?>
<Relationships xmlns="http://schemas.openxmlformats.org/package/2006/relationships"><Relationship Id="rId1" Type="http://schemas.openxmlformats.org/officeDocument/2006/relationships/hyperlink" Target="https://mm-enquete-cnt.jpo.go.jp/form/pub/jpo04/specific_application/"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57150</xdr:colOff>
          <xdr:row>23</xdr:row>
          <xdr:rowOff>200025</xdr:rowOff>
        </xdr:from>
        <xdr:to>
          <xdr:col>25</xdr:col>
          <xdr:colOff>361950</xdr:colOff>
          <xdr:row>24</xdr:row>
          <xdr:rowOff>257175</xdr:rowOff>
        </xdr:to>
        <xdr:sp macro="" textlink="">
          <xdr:nvSpPr>
            <xdr:cNvPr id="1618" name="Option Button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23</xdr:row>
          <xdr:rowOff>200025</xdr:rowOff>
        </xdr:from>
        <xdr:to>
          <xdr:col>24</xdr:col>
          <xdr:colOff>228600</xdr:colOff>
          <xdr:row>24</xdr:row>
          <xdr:rowOff>257175</xdr:rowOff>
        </xdr:to>
        <xdr:sp macro="" textlink="">
          <xdr:nvSpPr>
            <xdr:cNvPr id="1619" name="Option Button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23</xdr:row>
          <xdr:rowOff>200025</xdr:rowOff>
        </xdr:from>
        <xdr:to>
          <xdr:col>23</xdr:col>
          <xdr:colOff>38100</xdr:colOff>
          <xdr:row>24</xdr:row>
          <xdr:rowOff>257175</xdr:rowOff>
        </xdr:to>
        <xdr:sp macro="" textlink="">
          <xdr:nvSpPr>
            <xdr:cNvPr id="1620" name="Option Button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23</xdr:row>
          <xdr:rowOff>200025</xdr:rowOff>
        </xdr:from>
        <xdr:to>
          <xdr:col>21</xdr:col>
          <xdr:colOff>9525</xdr:colOff>
          <xdr:row>24</xdr:row>
          <xdr:rowOff>257175</xdr:rowOff>
        </xdr:to>
        <xdr:sp macro="" textlink="">
          <xdr:nvSpPr>
            <xdr:cNvPr id="1621" name="Option Button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23</xdr:row>
          <xdr:rowOff>190500</xdr:rowOff>
        </xdr:from>
        <xdr:to>
          <xdr:col>19</xdr:col>
          <xdr:colOff>57150</xdr:colOff>
          <xdr:row>24</xdr:row>
          <xdr:rowOff>238125</xdr:rowOff>
        </xdr:to>
        <xdr:sp macro="" textlink="">
          <xdr:nvSpPr>
            <xdr:cNvPr id="1622" name="Option Button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23</xdr:row>
          <xdr:rowOff>200025</xdr:rowOff>
        </xdr:from>
        <xdr:to>
          <xdr:col>28</xdr:col>
          <xdr:colOff>304800</xdr:colOff>
          <xdr:row>24</xdr:row>
          <xdr:rowOff>257175</xdr:rowOff>
        </xdr:to>
        <xdr:sp macro="" textlink="">
          <xdr:nvSpPr>
            <xdr:cNvPr id="1623" name="Option Button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25</xdr:row>
          <xdr:rowOff>171450</xdr:rowOff>
        </xdr:from>
        <xdr:to>
          <xdr:col>25</xdr:col>
          <xdr:colOff>361950</xdr:colOff>
          <xdr:row>26</xdr:row>
          <xdr:rowOff>219075</xdr:rowOff>
        </xdr:to>
        <xdr:sp macro="" textlink="">
          <xdr:nvSpPr>
            <xdr:cNvPr id="1633" name="Option Button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25</xdr:row>
          <xdr:rowOff>171450</xdr:rowOff>
        </xdr:from>
        <xdr:to>
          <xdr:col>24</xdr:col>
          <xdr:colOff>238125</xdr:colOff>
          <xdr:row>26</xdr:row>
          <xdr:rowOff>219075</xdr:rowOff>
        </xdr:to>
        <xdr:sp macro="" textlink="">
          <xdr:nvSpPr>
            <xdr:cNvPr id="1634" name="Option Button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25</xdr:row>
          <xdr:rowOff>171450</xdr:rowOff>
        </xdr:from>
        <xdr:to>
          <xdr:col>22</xdr:col>
          <xdr:colOff>209550</xdr:colOff>
          <xdr:row>26</xdr:row>
          <xdr:rowOff>219075</xdr:rowOff>
        </xdr:to>
        <xdr:sp macro="" textlink="">
          <xdr:nvSpPr>
            <xdr:cNvPr id="1635" name="Option Button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25</xdr:row>
          <xdr:rowOff>171450</xdr:rowOff>
        </xdr:from>
        <xdr:to>
          <xdr:col>21</xdr:col>
          <xdr:colOff>19050</xdr:colOff>
          <xdr:row>26</xdr:row>
          <xdr:rowOff>219075</xdr:rowOff>
        </xdr:to>
        <xdr:sp macro="" textlink="">
          <xdr:nvSpPr>
            <xdr:cNvPr id="1636" name="Option Button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25</xdr:row>
          <xdr:rowOff>171450</xdr:rowOff>
        </xdr:from>
        <xdr:to>
          <xdr:col>19</xdr:col>
          <xdr:colOff>47625</xdr:colOff>
          <xdr:row>26</xdr:row>
          <xdr:rowOff>219075</xdr:rowOff>
        </xdr:to>
        <xdr:sp macro="" textlink="">
          <xdr:nvSpPr>
            <xdr:cNvPr id="1637" name="Option Button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25</xdr:row>
          <xdr:rowOff>171450</xdr:rowOff>
        </xdr:from>
        <xdr:to>
          <xdr:col>28</xdr:col>
          <xdr:colOff>266700</xdr:colOff>
          <xdr:row>26</xdr:row>
          <xdr:rowOff>219075</xdr:rowOff>
        </xdr:to>
        <xdr:sp macro="" textlink="">
          <xdr:nvSpPr>
            <xdr:cNvPr id="1638" name="Option Button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27</xdr:row>
          <xdr:rowOff>209550</xdr:rowOff>
        </xdr:from>
        <xdr:to>
          <xdr:col>25</xdr:col>
          <xdr:colOff>361950</xdr:colOff>
          <xdr:row>28</xdr:row>
          <xdr:rowOff>247650</xdr:rowOff>
        </xdr:to>
        <xdr:sp macro="" textlink="">
          <xdr:nvSpPr>
            <xdr:cNvPr id="1640" name="Option Button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27</xdr:row>
          <xdr:rowOff>209550</xdr:rowOff>
        </xdr:from>
        <xdr:to>
          <xdr:col>24</xdr:col>
          <xdr:colOff>228600</xdr:colOff>
          <xdr:row>28</xdr:row>
          <xdr:rowOff>247650</xdr:rowOff>
        </xdr:to>
        <xdr:sp macro="" textlink="">
          <xdr:nvSpPr>
            <xdr:cNvPr id="1641" name="Option Button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27</xdr:row>
          <xdr:rowOff>209550</xdr:rowOff>
        </xdr:from>
        <xdr:to>
          <xdr:col>23</xdr:col>
          <xdr:colOff>28575</xdr:colOff>
          <xdr:row>28</xdr:row>
          <xdr:rowOff>247650</xdr:rowOff>
        </xdr:to>
        <xdr:sp macro="" textlink="">
          <xdr:nvSpPr>
            <xdr:cNvPr id="1642" name="Option Button 618"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27</xdr:row>
          <xdr:rowOff>209550</xdr:rowOff>
        </xdr:from>
        <xdr:to>
          <xdr:col>21</xdr:col>
          <xdr:colOff>28575</xdr:colOff>
          <xdr:row>28</xdr:row>
          <xdr:rowOff>247650</xdr:rowOff>
        </xdr:to>
        <xdr:sp macro="" textlink="">
          <xdr:nvSpPr>
            <xdr:cNvPr id="1643" name="Option Button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27</xdr:row>
          <xdr:rowOff>209550</xdr:rowOff>
        </xdr:from>
        <xdr:to>
          <xdr:col>19</xdr:col>
          <xdr:colOff>57150</xdr:colOff>
          <xdr:row>28</xdr:row>
          <xdr:rowOff>247650</xdr:rowOff>
        </xdr:to>
        <xdr:sp macro="" textlink="">
          <xdr:nvSpPr>
            <xdr:cNvPr id="1644" name="Option Button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27</xdr:row>
          <xdr:rowOff>209550</xdr:rowOff>
        </xdr:from>
        <xdr:to>
          <xdr:col>29</xdr:col>
          <xdr:colOff>0</xdr:colOff>
          <xdr:row>28</xdr:row>
          <xdr:rowOff>247650</xdr:rowOff>
        </xdr:to>
        <xdr:sp macro="" textlink="">
          <xdr:nvSpPr>
            <xdr:cNvPr id="1647" name="Option Button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33</xdr:row>
          <xdr:rowOff>219075</xdr:rowOff>
        </xdr:from>
        <xdr:to>
          <xdr:col>25</xdr:col>
          <xdr:colOff>361950</xdr:colOff>
          <xdr:row>34</xdr:row>
          <xdr:rowOff>238125</xdr:rowOff>
        </xdr:to>
        <xdr:sp macro="" textlink="">
          <xdr:nvSpPr>
            <xdr:cNvPr id="1671" name="Option Button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33</xdr:row>
          <xdr:rowOff>219075</xdr:rowOff>
        </xdr:from>
        <xdr:to>
          <xdr:col>24</xdr:col>
          <xdr:colOff>228600</xdr:colOff>
          <xdr:row>34</xdr:row>
          <xdr:rowOff>238125</xdr:rowOff>
        </xdr:to>
        <xdr:sp macro="" textlink="">
          <xdr:nvSpPr>
            <xdr:cNvPr id="1672" name="Option Button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33</xdr:row>
          <xdr:rowOff>219075</xdr:rowOff>
        </xdr:from>
        <xdr:to>
          <xdr:col>22</xdr:col>
          <xdr:colOff>228600</xdr:colOff>
          <xdr:row>34</xdr:row>
          <xdr:rowOff>238125</xdr:rowOff>
        </xdr:to>
        <xdr:sp macro="" textlink="">
          <xdr:nvSpPr>
            <xdr:cNvPr id="1673" name="Option Button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33</xdr:row>
          <xdr:rowOff>219075</xdr:rowOff>
        </xdr:from>
        <xdr:to>
          <xdr:col>21</xdr:col>
          <xdr:colOff>9525</xdr:colOff>
          <xdr:row>34</xdr:row>
          <xdr:rowOff>238125</xdr:rowOff>
        </xdr:to>
        <xdr:sp macro="" textlink="">
          <xdr:nvSpPr>
            <xdr:cNvPr id="1674" name="Option Button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29</xdr:row>
          <xdr:rowOff>200025</xdr:rowOff>
        </xdr:from>
        <xdr:to>
          <xdr:col>25</xdr:col>
          <xdr:colOff>361950</xdr:colOff>
          <xdr:row>30</xdr:row>
          <xdr:rowOff>228600</xdr:rowOff>
        </xdr:to>
        <xdr:sp macro="" textlink="">
          <xdr:nvSpPr>
            <xdr:cNvPr id="1677" name="Option Button 653" hidden="1">
              <a:extLst>
                <a:ext uri="{63B3BB69-23CF-44E3-9099-C40C66FF867C}">
                  <a14:compatExt spid="_x0000_s1677"/>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29</xdr:row>
          <xdr:rowOff>200025</xdr:rowOff>
        </xdr:from>
        <xdr:to>
          <xdr:col>24</xdr:col>
          <xdr:colOff>228600</xdr:colOff>
          <xdr:row>30</xdr:row>
          <xdr:rowOff>228600</xdr:rowOff>
        </xdr:to>
        <xdr:sp macro="" textlink="">
          <xdr:nvSpPr>
            <xdr:cNvPr id="1678" name="Option Button 654" hidden="1">
              <a:extLst>
                <a:ext uri="{63B3BB69-23CF-44E3-9099-C40C66FF867C}">
                  <a14:compatExt spid="_x0000_s1678"/>
                </a:ext>
                <a:ext uri="{FF2B5EF4-FFF2-40B4-BE49-F238E27FC236}">
                  <a16:creationId xmlns:a16="http://schemas.microsoft.com/office/drawing/2014/main" id="{00000000-0008-0000-00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29</xdr:row>
          <xdr:rowOff>200025</xdr:rowOff>
        </xdr:from>
        <xdr:to>
          <xdr:col>23</xdr:col>
          <xdr:colOff>0</xdr:colOff>
          <xdr:row>30</xdr:row>
          <xdr:rowOff>228600</xdr:rowOff>
        </xdr:to>
        <xdr:sp macro="" textlink="">
          <xdr:nvSpPr>
            <xdr:cNvPr id="1679" name="Option Button 655" hidden="1">
              <a:extLst>
                <a:ext uri="{63B3BB69-23CF-44E3-9099-C40C66FF867C}">
                  <a14:compatExt spid="_x0000_s1679"/>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29</xdr:row>
          <xdr:rowOff>200025</xdr:rowOff>
        </xdr:from>
        <xdr:to>
          <xdr:col>21</xdr:col>
          <xdr:colOff>66675</xdr:colOff>
          <xdr:row>30</xdr:row>
          <xdr:rowOff>228600</xdr:rowOff>
        </xdr:to>
        <xdr:sp macro="" textlink="">
          <xdr:nvSpPr>
            <xdr:cNvPr id="1680" name="Option Button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29</xdr:row>
          <xdr:rowOff>200025</xdr:rowOff>
        </xdr:from>
        <xdr:to>
          <xdr:col>19</xdr:col>
          <xdr:colOff>57150</xdr:colOff>
          <xdr:row>30</xdr:row>
          <xdr:rowOff>228600</xdr:rowOff>
        </xdr:to>
        <xdr:sp macro="" textlink="">
          <xdr:nvSpPr>
            <xdr:cNvPr id="1681" name="Option Button 657" hidden="1">
              <a:extLst>
                <a:ext uri="{63B3BB69-23CF-44E3-9099-C40C66FF867C}">
                  <a14:compatExt spid="_x0000_s1681"/>
                </a:ext>
                <a:ext uri="{FF2B5EF4-FFF2-40B4-BE49-F238E27FC236}">
                  <a16:creationId xmlns:a16="http://schemas.microsoft.com/office/drawing/2014/main" id="{00000000-0008-0000-0000-00009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29</xdr:row>
          <xdr:rowOff>200025</xdr:rowOff>
        </xdr:from>
        <xdr:to>
          <xdr:col>28</xdr:col>
          <xdr:colOff>238125</xdr:colOff>
          <xdr:row>30</xdr:row>
          <xdr:rowOff>228600</xdr:rowOff>
        </xdr:to>
        <xdr:sp macro="" textlink="">
          <xdr:nvSpPr>
            <xdr:cNvPr id="1682" name="Option Button 658"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33</xdr:row>
          <xdr:rowOff>219075</xdr:rowOff>
        </xdr:from>
        <xdr:to>
          <xdr:col>19</xdr:col>
          <xdr:colOff>57150</xdr:colOff>
          <xdr:row>34</xdr:row>
          <xdr:rowOff>238125</xdr:rowOff>
        </xdr:to>
        <xdr:sp macro="" textlink="">
          <xdr:nvSpPr>
            <xdr:cNvPr id="1685" name="Option Button 661" hidden="1">
              <a:extLst>
                <a:ext uri="{63B3BB69-23CF-44E3-9099-C40C66FF867C}">
                  <a14:compatExt spid="_x0000_s1685"/>
                </a:ext>
                <a:ext uri="{FF2B5EF4-FFF2-40B4-BE49-F238E27FC236}">
                  <a16:creationId xmlns:a16="http://schemas.microsoft.com/office/drawing/2014/main" id="{00000000-0008-0000-0000-00009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33</xdr:row>
          <xdr:rowOff>219075</xdr:rowOff>
        </xdr:from>
        <xdr:to>
          <xdr:col>29</xdr:col>
          <xdr:colOff>0</xdr:colOff>
          <xdr:row>34</xdr:row>
          <xdr:rowOff>238125</xdr:rowOff>
        </xdr:to>
        <xdr:sp macro="" textlink="">
          <xdr:nvSpPr>
            <xdr:cNvPr id="1686" name="Option Button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71</xdr:row>
          <xdr:rowOff>66675</xdr:rowOff>
        </xdr:from>
        <xdr:to>
          <xdr:col>25</xdr:col>
          <xdr:colOff>371475</xdr:colOff>
          <xdr:row>71</xdr:row>
          <xdr:rowOff>314325</xdr:rowOff>
        </xdr:to>
        <xdr:sp macro="" textlink="">
          <xdr:nvSpPr>
            <xdr:cNvPr id="1703" name="Option Button 679"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71</xdr:row>
          <xdr:rowOff>76200</xdr:rowOff>
        </xdr:from>
        <xdr:to>
          <xdr:col>24</xdr:col>
          <xdr:colOff>228600</xdr:colOff>
          <xdr:row>71</xdr:row>
          <xdr:rowOff>323850</xdr:rowOff>
        </xdr:to>
        <xdr:sp macro="" textlink="">
          <xdr:nvSpPr>
            <xdr:cNvPr id="1704" name="Option Button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71</xdr:row>
          <xdr:rowOff>85725</xdr:rowOff>
        </xdr:from>
        <xdr:to>
          <xdr:col>22</xdr:col>
          <xdr:colOff>219075</xdr:colOff>
          <xdr:row>71</xdr:row>
          <xdr:rowOff>333375</xdr:rowOff>
        </xdr:to>
        <xdr:sp macro="" textlink="">
          <xdr:nvSpPr>
            <xdr:cNvPr id="1705" name="Option Button 681" hidden="1">
              <a:extLst>
                <a:ext uri="{63B3BB69-23CF-44E3-9099-C40C66FF867C}">
                  <a14:compatExt spid="_x0000_s1705"/>
                </a:ext>
                <a:ext uri="{FF2B5EF4-FFF2-40B4-BE49-F238E27FC236}">
                  <a16:creationId xmlns:a16="http://schemas.microsoft.com/office/drawing/2014/main" id="{00000000-0008-0000-0000-0000A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71</xdr:row>
          <xdr:rowOff>85725</xdr:rowOff>
        </xdr:from>
        <xdr:to>
          <xdr:col>21</xdr:col>
          <xdr:colOff>28575</xdr:colOff>
          <xdr:row>71</xdr:row>
          <xdr:rowOff>333375</xdr:rowOff>
        </xdr:to>
        <xdr:sp macro="" textlink="">
          <xdr:nvSpPr>
            <xdr:cNvPr id="1706" name="Option Button 682" hidden="1">
              <a:extLst>
                <a:ext uri="{63B3BB69-23CF-44E3-9099-C40C66FF867C}">
                  <a14:compatExt spid="_x0000_s1706"/>
                </a:ext>
                <a:ext uri="{FF2B5EF4-FFF2-40B4-BE49-F238E27FC236}">
                  <a16:creationId xmlns:a16="http://schemas.microsoft.com/office/drawing/2014/main" id="{00000000-0008-0000-0000-0000A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71</xdr:row>
          <xdr:rowOff>85725</xdr:rowOff>
        </xdr:from>
        <xdr:to>
          <xdr:col>19</xdr:col>
          <xdr:colOff>19050</xdr:colOff>
          <xdr:row>71</xdr:row>
          <xdr:rowOff>333375</xdr:rowOff>
        </xdr:to>
        <xdr:sp macro="" textlink="">
          <xdr:nvSpPr>
            <xdr:cNvPr id="1707" name="Option Button 683" hidden="1">
              <a:extLst>
                <a:ext uri="{63B3BB69-23CF-44E3-9099-C40C66FF867C}">
                  <a14:compatExt spid="_x0000_s1707"/>
                </a:ext>
                <a:ext uri="{FF2B5EF4-FFF2-40B4-BE49-F238E27FC236}">
                  <a16:creationId xmlns:a16="http://schemas.microsoft.com/office/drawing/2014/main" id="{00000000-0008-0000-0000-0000A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71</xdr:row>
          <xdr:rowOff>66675</xdr:rowOff>
        </xdr:from>
        <xdr:to>
          <xdr:col>28</xdr:col>
          <xdr:colOff>276225</xdr:colOff>
          <xdr:row>71</xdr:row>
          <xdr:rowOff>314325</xdr:rowOff>
        </xdr:to>
        <xdr:sp macro="" textlink="">
          <xdr:nvSpPr>
            <xdr:cNvPr id="1708" name="Option Button 684" hidden="1">
              <a:extLst>
                <a:ext uri="{63B3BB69-23CF-44E3-9099-C40C66FF867C}">
                  <a14:compatExt spid="_x0000_s1708"/>
                </a:ext>
                <a:ext uri="{FF2B5EF4-FFF2-40B4-BE49-F238E27FC236}">
                  <a16:creationId xmlns:a16="http://schemas.microsoft.com/office/drawing/2014/main" id="{00000000-0008-0000-0000-0000A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35008</xdr:colOff>
      <xdr:row>13</xdr:row>
      <xdr:rowOff>348219</xdr:rowOff>
    </xdr:from>
    <xdr:to>
      <xdr:col>25</xdr:col>
      <xdr:colOff>309624</xdr:colOff>
      <xdr:row>14</xdr:row>
      <xdr:rowOff>350454</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5111833" y="3996294"/>
          <a:ext cx="2055791" cy="535635"/>
          <a:chOff x="5175663" y="4032662"/>
          <a:chExt cx="2053441" cy="316931"/>
        </a:xfrm>
      </xdr:grpSpPr>
      <xdr:cxnSp macro="">
        <xdr:nvCxnSpPr>
          <xdr:cNvPr id="183" name="直線コネクタ 182">
            <a:extLst>
              <a:ext uri="{FF2B5EF4-FFF2-40B4-BE49-F238E27FC236}">
                <a16:creationId xmlns:a16="http://schemas.microsoft.com/office/drawing/2014/main" id="{00000000-0008-0000-0000-0000B7000000}"/>
              </a:ext>
            </a:extLst>
          </xdr:cNvPr>
          <xdr:cNvCxnSpPr/>
        </xdr:nvCxnSpPr>
        <xdr:spPr>
          <a:xfrm>
            <a:off x="5296901" y="4345479"/>
            <a:ext cx="1828294" cy="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184" name="直線コネクタ 183">
            <a:extLst>
              <a:ext uri="{FF2B5EF4-FFF2-40B4-BE49-F238E27FC236}">
                <a16:creationId xmlns:a16="http://schemas.microsoft.com/office/drawing/2014/main" id="{00000000-0008-0000-0000-0000B8000000}"/>
              </a:ext>
            </a:extLst>
          </xdr:cNvPr>
          <xdr:cNvCxnSpPr/>
        </xdr:nvCxnSpPr>
        <xdr:spPr>
          <a:xfrm>
            <a:off x="5303736" y="4263333"/>
            <a:ext cx="1" cy="8626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185" name="直線コネクタ 184">
            <a:extLst>
              <a:ext uri="{FF2B5EF4-FFF2-40B4-BE49-F238E27FC236}">
                <a16:creationId xmlns:a16="http://schemas.microsoft.com/office/drawing/2014/main" id="{00000000-0008-0000-0000-0000B9000000}"/>
              </a:ext>
            </a:extLst>
          </xdr:cNvPr>
          <xdr:cNvCxnSpPr/>
        </xdr:nvCxnSpPr>
        <xdr:spPr>
          <a:xfrm>
            <a:off x="5756436" y="4259295"/>
            <a:ext cx="1" cy="8626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186" name="直線コネクタ 185">
            <a:extLst>
              <a:ext uri="{FF2B5EF4-FFF2-40B4-BE49-F238E27FC236}">
                <a16:creationId xmlns:a16="http://schemas.microsoft.com/office/drawing/2014/main" id="{00000000-0008-0000-0000-0000BA000000}"/>
              </a:ext>
            </a:extLst>
          </xdr:cNvPr>
          <xdr:cNvCxnSpPr/>
        </xdr:nvCxnSpPr>
        <xdr:spPr>
          <a:xfrm>
            <a:off x="6209136" y="4259503"/>
            <a:ext cx="1" cy="8626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187" name="直線コネクタ 186">
            <a:extLst>
              <a:ext uri="{FF2B5EF4-FFF2-40B4-BE49-F238E27FC236}">
                <a16:creationId xmlns:a16="http://schemas.microsoft.com/office/drawing/2014/main" id="{00000000-0008-0000-0000-0000BB000000}"/>
              </a:ext>
            </a:extLst>
          </xdr:cNvPr>
          <xdr:cNvCxnSpPr/>
        </xdr:nvCxnSpPr>
        <xdr:spPr>
          <a:xfrm>
            <a:off x="6661836" y="4270169"/>
            <a:ext cx="0" cy="7778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000-0000C6000000}"/>
              </a:ext>
            </a:extLst>
          </xdr:cNvPr>
          <xdr:cNvCxnSpPr/>
        </xdr:nvCxnSpPr>
        <xdr:spPr>
          <a:xfrm>
            <a:off x="7114536" y="4261757"/>
            <a:ext cx="0" cy="77780"/>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175663" y="4032662"/>
            <a:ext cx="249876" cy="225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5</a:t>
            </a:r>
            <a:endParaRPr kumimoji="1" lang="ja-JP" altLang="en-US" sz="1100"/>
          </a:p>
        </xdr:txBody>
      </xdr:sp>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5626554" y="4032662"/>
            <a:ext cx="249876" cy="225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a:t>
            </a:r>
            <a:endParaRPr kumimoji="1" lang="ja-JP" altLang="en-US" sz="1100"/>
          </a:p>
        </xdr:txBody>
      </xdr:sp>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6077445" y="4032662"/>
            <a:ext cx="249876" cy="225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a:t>
            </a:r>
            <a:endParaRPr kumimoji="1" lang="ja-JP" altLang="en-US" sz="1100"/>
          </a:p>
        </xdr:txBody>
      </xdr:sp>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6528336" y="4032662"/>
            <a:ext cx="249876" cy="225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endParaRPr kumimoji="1" lang="ja-JP" altLang="en-US" sz="1100"/>
          </a:p>
        </xdr:txBody>
      </xdr:sp>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6979228" y="4032662"/>
            <a:ext cx="249876" cy="225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endParaRPr kumimoji="1" lang="ja-JP" altLang="en-US" sz="1100"/>
          </a:p>
        </xdr:txBody>
      </xdr:sp>
    </xdr:grpSp>
    <xdr:clientData/>
  </xdr:twoCellAnchor>
  <xdr:twoCellAnchor>
    <xdr:from>
      <xdr:col>18</xdr:col>
      <xdr:colOff>7759</xdr:colOff>
      <xdr:row>19</xdr:row>
      <xdr:rowOff>341143</xdr:rowOff>
    </xdr:from>
    <xdr:to>
      <xdr:col>25</xdr:col>
      <xdr:colOff>282375</xdr:colOff>
      <xdr:row>20</xdr:row>
      <xdr:rowOff>417635</xdr:rowOff>
    </xdr:to>
    <xdr:grpSp>
      <xdr:nvGrpSpPr>
        <xdr:cNvPr id="206" name="グループ化 205">
          <a:extLst>
            <a:ext uri="{FF2B5EF4-FFF2-40B4-BE49-F238E27FC236}">
              <a16:creationId xmlns:a16="http://schemas.microsoft.com/office/drawing/2014/main" id="{00000000-0008-0000-0000-0000CE000000}"/>
            </a:ext>
          </a:extLst>
        </xdr:cNvPr>
        <xdr:cNvGrpSpPr/>
      </xdr:nvGrpSpPr>
      <xdr:grpSpPr>
        <a:xfrm>
          <a:off x="5084584" y="6132343"/>
          <a:ext cx="2055791" cy="390817"/>
          <a:chOff x="5175663" y="4102427"/>
          <a:chExt cx="2053441" cy="247166"/>
        </a:xfrm>
      </xdr:grpSpPr>
      <xdr:cxnSp macro="">
        <xdr:nvCxnSpPr>
          <xdr:cNvPr id="207" name="直線コネクタ 206">
            <a:extLst>
              <a:ext uri="{FF2B5EF4-FFF2-40B4-BE49-F238E27FC236}">
                <a16:creationId xmlns:a16="http://schemas.microsoft.com/office/drawing/2014/main" id="{00000000-0008-0000-0000-0000CF000000}"/>
              </a:ext>
            </a:extLst>
          </xdr:cNvPr>
          <xdr:cNvCxnSpPr/>
        </xdr:nvCxnSpPr>
        <xdr:spPr>
          <a:xfrm>
            <a:off x="5296901" y="4345479"/>
            <a:ext cx="1828294" cy="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08" name="直線コネクタ 207">
            <a:extLst>
              <a:ext uri="{FF2B5EF4-FFF2-40B4-BE49-F238E27FC236}">
                <a16:creationId xmlns:a16="http://schemas.microsoft.com/office/drawing/2014/main" id="{00000000-0008-0000-0000-0000D0000000}"/>
              </a:ext>
            </a:extLst>
          </xdr:cNvPr>
          <xdr:cNvCxnSpPr/>
        </xdr:nvCxnSpPr>
        <xdr:spPr>
          <a:xfrm>
            <a:off x="5303736" y="4263333"/>
            <a:ext cx="1" cy="8626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09" name="直線コネクタ 208">
            <a:extLst>
              <a:ext uri="{FF2B5EF4-FFF2-40B4-BE49-F238E27FC236}">
                <a16:creationId xmlns:a16="http://schemas.microsoft.com/office/drawing/2014/main" id="{00000000-0008-0000-0000-0000D1000000}"/>
              </a:ext>
            </a:extLst>
          </xdr:cNvPr>
          <xdr:cNvCxnSpPr/>
        </xdr:nvCxnSpPr>
        <xdr:spPr>
          <a:xfrm>
            <a:off x="5756436" y="4259295"/>
            <a:ext cx="1" cy="8626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10" name="直線コネクタ 209">
            <a:extLst>
              <a:ext uri="{FF2B5EF4-FFF2-40B4-BE49-F238E27FC236}">
                <a16:creationId xmlns:a16="http://schemas.microsoft.com/office/drawing/2014/main" id="{00000000-0008-0000-0000-0000D2000000}"/>
              </a:ext>
            </a:extLst>
          </xdr:cNvPr>
          <xdr:cNvCxnSpPr/>
        </xdr:nvCxnSpPr>
        <xdr:spPr>
          <a:xfrm>
            <a:off x="6209136" y="4259503"/>
            <a:ext cx="1" cy="8626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11" name="直線コネクタ 210">
            <a:extLst>
              <a:ext uri="{FF2B5EF4-FFF2-40B4-BE49-F238E27FC236}">
                <a16:creationId xmlns:a16="http://schemas.microsoft.com/office/drawing/2014/main" id="{00000000-0008-0000-0000-0000D3000000}"/>
              </a:ext>
            </a:extLst>
          </xdr:cNvPr>
          <xdr:cNvCxnSpPr/>
        </xdr:nvCxnSpPr>
        <xdr:spPr>
          <a:xfrm>
            <a:off x="6661836" y="4270169"/>
            <a:ext cx="0" cy="7778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12" name="直線コネクタ 211">
            <a:extLst>
              <a:ext uri="{FF2B5EF4-FFF2-40B4-BE49-F238E27FC236}">
                <a16:creationId xmlns:a16="http://schemas.microsoft.com/office/drawing/2014/main" id="{00000000-0008-0000-0000-0000D4000000}"/>
              </a:ext>
            </a:extLst>
          </xdr:cNvPr>
          <xdr:cNvCxnSpPr/>
        </xdr:nvCxnSpPr>
        <xdr:spPr>
          <a:xfrm>
            <a:off x="7114536" y="4261757"/>
            <a:ext cx="0" cy="77780"/>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175663" y="4102427"/>
            <a:ext cx="249876" cy="225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5</a:t>
            </a:r>
            <a:endParaRPr kumimoji="1" lang="ja-JP" altLang="en-US" sz="1100"/>
          </a:p>
        </xdr:txBody>
      </xdr:sp>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626554" y="4102427"/>
            <a:ext cx="249876" cy="225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a:t>
            </a:r>
            <a:endParaRPr kumimoji="1" lang="ja-JP" altLang="en-US" sz="1100"/>
          </a:p>
        </xdr:txBody>
      </xdr:sp>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6077445" y="4102427"/>
            <a:ext cx="249876" cy="225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a:t>
            </a:r>
            <a:endParaRPr kumimoji="1" lang="ja-JP" altLang="en-US" sz="1100"/>
          </a:p>
        </xdr:txBody>
      </xdr:sp>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6528336" y="4102427"/>
            <a:ext cx="249876" cy="225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endParaRPr kumimoji="1" lang="ja-JP" altLang="en-US" sz="1100"/>
          </a:p>
        </xdr:txBody>
      </xdr:sp>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6979228" y="4102427"/>
            <a:ext cx="249876" cy="225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endParaRPr kumimoji="1" lang="ja-JP" altLang="en-US" sz="1100"/>
          </a:p>
        </xdr:txBody>
      </xdr:sp>
    </xdr:grpSp>
    <xdr:clientData/>
  </xdr:twoCellAnchor>
  <xdr:twoCellAnchor>
    <xdr:from>
      <xdr:col>18</xdr:col>
      <xdr:colOff>19050</xdr:colOff>
      <xdr:row>69</xdr:row>
      <xdr:rowOff>342907</xdr:rowOff>
    </xdr:from>
    <xdr:to>
      <xdr:col>25</xdr:col>
      <xdr:colOff>293666</xdr:colOff>
      <xdr:row>71</xdr:row>
      <xdr:rowOff>10087</xdr:rowOff>
    </xdr:to>
    <xdr:grpSp>
      <xdr:nvGrpSpPr>
        <xdr:cNvPr id="218" name="グループ化 217">
          <a:extLst>
            <a:ext uri="{FF2B5EF4-FFF2-40B4-BE49-F238E27FC236}">
              <a16:creationId xmlns:a16="http://schemas.microsoft.com/office/drawing/2014/main" id="{00000000-0008-0000-0000-0000DA000000}"/>
            </a:ext>
          </a:extLst>
        </xdr:cNvPr>
        <xdr:cNvGrpSpPr/>
      </xdr:nvGrpSpPr>
      <xdr:grpSpPr>
        <a:xfrm>
          <a:off x="5095875" y="32232607"/>
          <a:ext cx="2055791" cy="343455"/>
          <a:chOff x="5185177" y="4103015"/>
          <a:chExt cx="2053441" cy="246578"/>
        </a:xfrm>
      </xdr:grpSpPr>
      <xdr:cxnSp macro="">
        <xdr:nvCxnSpPr>
          <xdr:cNvPr id="219" name="直線コネクタ 218">
            <a:extLst>
              <a:ext uri="{FF2B5EF4-FFF2-40B4-BE49-F238E27FC236}">
                <a16:creationId xmlns:a16="http://schemas.microsoft.com/office/drawing/2014/main" id="{00000000-0008-0000-0000-0000DB000000}"/>
              </a:ext>
            </a:extLst>
          </xdr:cNvPr>
          <xdr:cNvCxnSpPr/>
        </xdr:nvCxnSpPr>
        <xdr:spPr>
          <a:xfrm>
            <a:off x="5296901" y="4345480"/>
            <a:ext cx="1828294" cy="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20" name="直線コネクタ 219">
            <a:extLst>
              <a:ext uri="{FF2B5EF4-FFF2-40B4-BE49-F238E27FC236}">
                <a16:creationId xmlns:a16="http://schemas.microsoft.com/office/drawing/2014/main" id="{00000000-0008-0000-0000-0000DC000000}"/>
              </a:ext>
            </a:extLst>
          </xdr:cNvPr>
          <xdr:cNvCxnSpPr/>
        </xdr:nvCxnSpPr>
        <xdr:spPr>
          <a:xfrm>
            <a:off x="5303737" y="4304204"/>
            <a:ext cx="0" cy="45389"/>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21" name="直線コネクタ 220">
            <a:extLst>
              <a:ext uri="{FF2B5EF4-FFF2-40B4-BE49-F238E27FC236}">
                <a16:creationId xmlns:a16="http://schemas.microsoft.com/office/drawing/2014/main" id="{00000000-0008-0000-0000-0000DD000000}"/>
              </a:ext>
            </a:extLst>
          </xdr:cNvPr>
          <xdr:cNvCxnSpPr/>
        </xdr:nvCxnSpPr>
        <xdr:spPr>
          <a:xfrm>
            <a:off x="5756437" y="4297255"/>
            <a:ext cx="0" cy="4830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22" name="直線コネクタ 221">
            <a:extLst>
              <a:ext uri="{FF2B5EF4-FFF2-40B4-BE49-F238E27FC236}">
                <a16:creationId xmlns:a16="http://schemas.microsoft.com/office/drawing/2014/main" id="{00000000-0008-0000-0000-0000DE000000}"/>
              </a:ext>
            </a:extLst>
          </xdr:cNvPr>
          <xdr:cNvCxnSpPr/>
        </xdr:nvCxnSpPr>
        <xdr:spPr>
          <a:xfrm>
            <a:off x="6209137" y="4295517"/>
            <a:ext cx="0" cy="5024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23" name="直線コネクタ 222">
            <a:extLst>
              <a:ext uri="{FF2B5EF4-FFF2-40B4-BE49-F238E27FC236}">
                <a16:creationId xmlns:a16="http://schemas.microsoft.com/office/drawing/2014/main" id="{00000000-0008-0000-0000-0000DF000000}"/>
              </a:ext>
            </a:extLst>
          </xdr:cNvPr>
          <xdr:cNvCxnSpPr/>
        </xdr:nvCxnSpPr>
        <xdr:spPr>
          <a:xfrm>
            <a:off x="6661836" y="4295517"/>
            <a:ext cx="0" cy="52432"/>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24" name="直線コネクタ 223">
            <a:extLst>
              <a:ext uri="{FF2B5EF4-FFF2-40B4-BE49-F238E27FC236}">
                <a16:creationId xmlns:a16="http://schemas.microsoft.com/office/drawing/2014/main" id="{00000000-0008-0000-0000-0000E0000000}"/>
              </a:ext>
            </a:extLst>
          </xdr:cNvPr>
          <xdr:cNvCxnSpPr/>
        </xdr:nvCxnSpPr>
        <xdr:spPr>
          <a:xfrm>
            <a:off x="7114536" y="4290305"/>
            <a:ext cx="0" cy="49232"/>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185177" y="4103015"/>
            <a:ext cx="249876" cy="169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5</a:t>
            </a:r>
            <a:endParaRPr kumimoji="1" lang="ja-JP" altLang="en-US" sz="1100"/>
          </a:p>
        </xdr:txBody>
      </xdr:sp>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636068" y="4103016"/>
            <a:ext cx="249876" cy="17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a:t>
            </a:r>
            <a:endParaRPr kumimoji="1" lang="ja-JP" altLang="en-US" sz="1100"/>
          </a:p>
        </xdr:txBody>
      </xdr:sp>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6086959" y="4103016"/>
            <a:ext cx="249876" cy="168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a:t>
            </a:r>
            <a:endParaRPr kumimoji="1" lang="ja-JP" altLang="en-US" sz="1100"/>
          </a:p>
        </xdr:txBody>
      </xdr:sp>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6537850" y="4103015"/>
            <a:ext cx="249876" cy="169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endParaRPr kumimoji="1" lang="ja-JP" altLang="en-US" sz="1100"/>
          </a:p>
        </xdr:txBody>
      </xdr:sp>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6988742" y="4103016"/>
            <a:ext cx="249876" cy="15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18</xdr:col>
          <xdr:colOff>190500</xdr:colOff>
          <xdr:row>83</xdr:row>
          <xdr:rowOff>57150</xdr:rowOff>
        </xdr:from>
        <xdr:to>
          <xdr:col>19</xdr:col>
          <xdr:colOff>47625</xdr:colOff>
          <xdr:row>83</xdr:row>
          <xdr:rowOff>295275</xdr:rowOff>
        </xdr:to>
        <xdr:sp macro="" textlink="">
          <xdr:nvSpPr>
            <xdr:cNvPr id="1828" name="Check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83</xdr:row>
          <xdr:rowOff>57150</xdr:rowOff>
        </xdr:from>
        <xdr:to>
          <xdr:col>21</xdr:col>
          <xdr:colOff>200025</xdr:colOff>
          <xdr:row>83</xdr:row>
          <xdr:rowOff>295275</xdr:rowOff>
        </xdr:to>
        <xdr:sp macro="" textlink="">
          <xdr:nvSpPr>
            <xdr:cNvPr id="1829" name="Check Box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83</xdr:row>
          <xdr:rowOff>66675</xdr:rowOff>
        </xdr:from>
        <xdr:to>
          <xdr:col>24</xdr:col>
          <xdr:colOff>152400</xdr:colOff>
          <xdr:row>83</xdr:row>
          <xdr:rowOff>304800</xdr:rowOff>
        </xdr:to>
        <xdr:sp macro="" textlink="">
          <xdr:nvSpPr>
            <xdr:cNvPr id="1830" name="Check Box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86</xdr:row>
          <xdr:rowOff>57150</xdr:rowOff>
        </xdr:from>
        <xdr:to>
          <xdr:col>19</xdr:col>
          <xdr:colOff>47625</xdr:colOff>
          <xdr:row>86</xdr:row>
          <xdr:rowOff>295275</xdr:rowOff>
        </xdr:to>
        <xdr:sp macro="" textlink="">
          <xdr:nvSpPr>
            <xdr:cNvPr id="1831" name="Check Box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86</xdr:row>
          <xdr:rowOff>57150</xdr:rowOff>
        </xdr:from>
        <xdr:to>
          <xdr:col>21</xdr:col>
          <xdr:colOff>200025</xdr:colOff>
          <xdr:row>86</xdr:row>
          <xdr:rowOff>295275</xdr:rowOff>
        </xdr:to>
        <xdr:sp macro="" textlink="">
          <xdr:nvSpPr>
            <xdr:cNvPr id="1832" name="Check Box 808" hidden="1">
              <a:extLst>
                <a:ext uri="{63B3BB69-23CF-44E3-9099-C40C66FF867C}">
                  <a14:compatExt spid="_x0000_s1832"/>
                </a:ext>
                <a:ext uri="{FF2B5EF4-FFF2-40B4-BE49-F238E27FC236}">
                  <a16:creationId xmlns:a16="http://schemas.microsoft.com/office/drawing/2014/main" id="{00000000-0008-0000-0000-00002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86</xdr:row>
          <xdr:rowOff>66675</xdr:rowOff>
        </xdr:from>
        <xdr:to>
          <xdr:col>24</xdr:col>
          <xdr:colOff>152400</xdr:colOff>
          <xdr:row>86</xdr:row>
          <xdr:rowOff>304800</xdr:rowOff>
        </xdr:to>
        <xdr:sp macro="" textlink="">
          <xdr:nvSpPr>
            <xdr:cNvPr id="1833" name="Check Box 809" hidden="1">
              <a:extLst>
                <a:ext uri="{63B3BB69-23CF-44E3-9099-C40C66FF867C}">
                  <a14:compatExt spid="_x0000_s1833"/>
                </a:ext>
                <a:ext uri="{FF2B5EF4-FFF2-40B4-BE49-F238E27FC236}">
                  <a16:creationId xmlns:a16="http://schemas.microsoft.com/office/drawing/2014/main" id="{00000000-0008-0000-0000-00002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87</xdr:row>
          <xdr:rowOff>47625</xdr:rowOff>
        </xdr:from>
        <xdr:to>
          <xdr:col>19</xdr:col>
          <xdr:colOff>47625</xdr:colOff>
          <xdr:row>87</xdr:row>
          <xdr:rowOff>285750</xdr:rowOff>
        </xdr:to>
        <xdr:sp macro="" textlink="">
          <xdr:nvSpPr>
            <xdr:cNvPr id="1834" name="Check Box 810" hidden="1">
              <a:extLst>
                <a:ext uri="{63B3BB69-23CF-44E3-9099-C40C66FF867C}">
                  <a14:compatExt spid="_x0000_s1834"/>
                </a:ext>
                <a:ext uri="{FF2B5EF4-FFF2-40B4-BE49-F238E27FC236}">
                  <a16:creationId xmlns:a16="http://schemas.microsoft.com/office/drawing/2014/main" id="{00000000-0008-0000-0000-00002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87</xdr:row>
          <xdr:rowOff>47625</xdr:rowOff>
        </xdr:from>
        <xdr:to>
          <xdr:col>21</xdr:col>
          <xdr:colOff>200025</xdr:colOff>
          <xdr:row>87</xdr:row>
          <xdr:rowOff>285750</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87</xdr:row>
          <xdr:rowOff>38100</xdr:rowOff>
        </xdr:from>
        <xdr:to>
          <xdr:col>24</xdr:col>
          <xdr:colOff>152400</xdr:colOff>
          <xdr:row>87</xdr:row>
          <xdr:rowOff>276225</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88</xdr:row>
          <xdr:rowOff>104775</xdr:rowOff>
        </xdr:from>
        <xdr:to>
          <xdr:col>19</xdr:col>
          <xdr:colOff>57150</xdr:colOff>
          <xdr:row>88</xdr:row>
          <xdr:rowOff>342900</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219075</xdr:colOff>
          <xdr:row>88</xdr:row>
          <xdr:rowOff>104775</xdr:rowOff>
        </xdr:from>
        <xdr:to>
          <xdr:col>22</xdr:col>
          <xdr:colOff>0</xdr:colOff>
          <xdr:row>88</xdr:row>
          <xdr:rowOff>342900</xdr:rowOff>
        </xdr:to>
        <xdr:sp macro="" textlink="">
          <xdr:nvSpPr>
            <xdr:cNvPr id="1838" name="Check Box 814" hidden="1">
              <a:extLst>
                <a:ext uri="{63B3BB69-23CF-44E3-9099-C40C66FF867C}">
                  <a14:compatExt spid="_x0000_s1838"/>
                </a:ext>
                <a:ext uri="{FF2B5EF4-FFF2-40B4-BE49-F238E27FC236}">
                  <a16:creationId xmlns:a16="http://schemas.microsoft.com/office/drawing/2014/main" id="{00000000-0008-0000-0000-00002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114300</xdr:rowOff>
        </xdr:from>
        <xdr:to>
          <xdr:col>24</xdr:col>
          <xdr:colOff>161925</xdr:colOff>
          <xdr:row>88</xdr:row>
          <xdr:rowOff>352425</xdr:rowOff>
        </xdr:to>
        <xdr:sp macro="" textlink="">
          <xdr:nvSpPr>
            <xdr:cNvPr id="1839" name="Check Box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89</xdr:row>
          <xdr:rowOff>85725</xdr:rowOff>
        </xdr:from>
        <xdr:to>
          <xdr:col>19</xdr:col>
          <xdr:colOff>66675</xdr:colOff>
          <xdr:row>89</xdr:row>
          <xdr:rowOff>323850</xdr:rowOff>
        </xdr:to>
        <xdr:sp macro="" textlink="">
          <xdr:nvSpPr>
            <xdr:cNvPr id="1840" name="Check Box 816" hidden="1">
              <a:extLst>
                <a:ext uri="{63B3BB69-23CF-44E3-9099-C40C66FF867C}">
                  <a14:compatExt spid="_x0000_s1840"/>
                </a:ext>
                <a:ext uri="{FF2B5EF4-FFF2-40B4-BE49-F238E27FC236}">
                  <a16:creationId xmlns:a16="http://schemas.microsoft.com/office/drawing/2014/main" id="{00000000-0008-0000-0000-00003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89</xdr:row>
          <xdr:rowOff>85725</xdr:rowOff>
        </xdr:from>
        <xdr:to>
          <xdr:col>22</xdr:col>
          <xdr:colOff>19050</xdr:colOff>
          <xdr:row>89</xdr:row>
          <xdr:rowOff>323850</xdr:rowOff>
        </xdr:to>
        <xdr:sp macro="" textlink="">
          <xdr:nvSpPr>
            <xdr:cNvPr id="1841" name="Check Box 817" hidden="1">
              <a:extLst>
                <a:ext uri="{63B3BB69-23CF-44E3-9099-C40C66FF867C}">
                  <a14:compatExt spid="_x0000_s1841"/>
                </a:ext>
                <a:ext uri="{FF2B5EF4-FFF2-40B4-BE49-F238E27FC236}">
                  <a16:creationId xmlns:a16="http://schemas.microsoft.com/office/drawing/2014/main" id="{00000000-0008-0000-0000-00003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89</xdr:row>
          <xdr:rowOff>95250</xdr:rowOff>
        </xdr:from>
        <xdr:to>
          <xdr:col>24</xdr:col>
          <xdr:colOff>171450</xdr:colOff>
          <xdr:row>89</xdr:row>
          <xdr:rowOff>333375</xdr:rowOff>
        </xdr:to>
        <xdr:sp macro="" textlink="">
          <xdr:nvSpPr>
            <xdr:cNvPr id="1842" name="Check Box 818" hidden="1">
              <a:extLst>
                <a:ext uri="{63B3BB69-23CF-44E3-9099-C40C66FF867C}">
                  <a14:compatExt spid="_x0000_s1842"/>
                </a:ext>
                <a:ext uri="{FF2B5EF4-FFF2-40B4-BE49-F238E27FC236}">
                  <a16:creationId xmlns:a16="http://schemas.microsoft.com/office/drawing/2014/main" id="{00000000-0008-0000-0000-00003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90</xdr:row>
          <xdr:rowOff>104775</xdr:rowOff>
        </xdr:from>
        <xdr:to>
          <xdr:col>19</xdr:col>
          <xdr:colOff>57150</xdr:colOff>
          <xdr:row>90</xdr:row>
          <xdr:rowOff>342900</xdr:rowOff>
        </xdr:to>
        <xdr:sp macro="" textlink="">
          <xdr:nvSpPr>
            <xdr:cNvPr id="1843" name="Check Box 819" hidden="1">
              <a:extLst>
                <a:ext uri="{63B3BB69-23CF-44E3-9099-C40C66FF867C}">
                  <a14:compatExt spid="_x0000_s1843"/>
                </a:ext>
                <a:ext uri="{FF2B5EF4-FFF2-40B4-BE49-F238E27FC236}">
                  <a16:creationId xmlns:a16="http://schemas.microsoft.com/office/drawing/2014/main" id="{00000000-0008-0000-0000-00003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219075</xdr:colOff>
          <xdr:row>90</xdr:row>
          <xdr:rowOff>104775</xdr:rowOff>
        </xdr:from>
        <xdr:to>
          <xdr:col>22</xdr:col>
          <xdr:colOff>0</xdr:colOff>
          <xdr:row>90</xdr:row>
          <xdr:rowOff>342900</xdr:rowOff>
        </xdr:to>
        <xdr:sp macro="" textlink="">
          <xdr:nvSpPr>
            <xdr:cNvPr id="1844" name="Check Box 820" hidden="1">
              <a:extLst>
                <a:ext uri="{63B3BB69-23CF-44E3-9099-C40C66FF867C}">
                  <a14:compatExt spid="_x0000_s1844"/>
                </a:ext>
                <a:ext uri="{FF2B5EF4-FFF2-40B4-BE49-F238E27FC236}">
                  <a16:creationId xmlns:a16="http://schemas.microsoft.com/office/drawing/2014/main" id="{00000000-0008-0000-0000-00003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90</xdr:row>
          <xdr:rowOff>114300</xdr:rowOff>
        </xdr:from>
        <xdr:to>
          <xdr:col>24</xdr:col>
          <xdr:colOff>161925</xdr:colOff>
          <xdr:row>90</xdr:row>
          <xdr:rowOff>352425</xdr:rowOff>
        </xdr:to>
        <xdr:sp macro="" textlink="">
          <xdr:nvSpPr>
            <xdr:cNvPr id="1845" name="Check Box 821" hidden="1">
              <a:extLst>
                <a:ext uri="{63B3BB69-23CF-44E3-9099-C40C66FF867C}">
                  <a14:compatExt spid="_x0000_s1845"/>
                </a:ext>
                <a:ext uri="{FF2B5EF4-FFF2-40B4-BE49-F238E27FC236}">
                  <a16:creationId xmlns:a16="http://schemas.microsoft.com/office/drawing/2014/main" id="{00000000-0008-0000-0000-00003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81</xdr:row>
          <xdr:rowOff>47625</xdr:rowOff>
        </xdr:from>
        <xdr:to>
          <xdr:col>19</xdr:col>
          <xdr:colOff>38100</xdr:colOff>
          <xdr:row>81</xdr:row>
          <xdr:rowOff>276225</xdr:rowOff>
        </xdr:to>
        <xdr:sp macro="" textlink="">
          <xdr:nvSpPr>
            <xdr:cNvPr id="1846" name="Check Box 822" hidden="1">
              <a:extLst>
                <a:ext uri="{63B3BB69-23CF-44E3-9099-C40C66FF867C}">
                  <a14:compatExt spid="_x0000_s1846"/>
                </a:ext>
                <a:ext uri="{FF2B5EF4-FFF2-40B4-BE49-F238E27FC236}">
                  <a16:creationId xmlns:a16="http://schemas.microsoft.com/office/drawing/2014/main" id="{00000000-0008-0000-0000-00003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81</xdr:row>
          <xdr:rowOff>47625</xdr:rowOff>
        </xdr:from>
        <xdr:to>
          <xdr:col>21</xdr:col>
          <xdr:colOff>190500</xdr:colOff>
          <xdr:row>81</xdr:row>
          <xdr:rowOff>276225</xdr:rowOff>
        </xdr:to>
        <xdr:sp macro="" textlink="">
          <xdr:nvSpPr>
            <xdr:cNvPr id="1847" name="Check Box 823" hidden="1">
              <a:extLst>
                <a:ext uri="{63B3BB69-23CF-44E3-9099-C40C66FF867C}">
                  <a14:compatExt spid="_x0000_s1847"/>
                </a:ext>
                <a:ext uri="{FF2B5EF4-FFF2-40B4-BE49-F238E27FC236}">
                  <a16:creationId xmlns:a16="http://schemas.microsoft.com/office/drawing/2014/main" id="{00000000-0008-0000-0000-00003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81</xdr:row>
          <xdr:rowOff>47625</xdr:rowOff>
        </xdr:from>
        <xdr:to>
          <xdr:col>24</xdr:col>
          <xdr:colOff>142875</xdr:colOff>
          <xdr:row>81</xdr:row>
          <xdr:rowOff>276225</xdr:rowOff>
        </xdr:to>
        <xdr:sp macro="" textlink="">
          <xdr:nvSpPr>
            <xdr:cNvPr id="1848" name="Check Box 824" hidden="1">
              <a:extLst>
                <a:ext uri="{63B3BB69-23CF-44E3-9099-C40C66FF867C}">
                  <a14:compatExt spid="_x0000_s1848"/>
                </a:ext>
                <a:ext uri="{FF2B5EF4-FFF2-40B4-BE49-F238E27FC236}">
                  <a16:creationId xmlns:a16="http://schemas.microsoft.com/office/drawing/2014/main" id="{00000000-0008-0000-0000-00003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82</xdr:row>
          <xdr:rowOff>76200</xdr:rowOff>
        </xdr:from>
        <xdr:to>
          <xdr:col>19</xdr:col>
          <xdr:colOff>38100</xdr:colOff>
          <xdr:row>82</xdr:row>
          <xdr:rowOff>304800</xdr:rowOff>
        </xdr:to>
        <xdr:sp macro="" textlink="">
          <xdr:nvSpPr>
            <xdr:cNvPr id="1869" name="Check Box 845" hidden="1">
              <a:extLst>
                <a:ext uri="{63B3BB69-23CF-44E3-9099-C40C66FF867C}">
                  <a14:compatExt spid="_x0000_s1869"/>
                </a:ext>
                <a:ext uri="{FF2B5EF4-FFF2-40B4-BE49-F238E27FC236}">
                  <a16:creationId xmlns:a16="http://schemas.microsoft.com/office/drawing/2014/main" id="{00000000-0008-0000-0000-00004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82</xdr:row>
          <xdr:rowOff>76200</xdr:rowOff>
        </xdr:from>
        <xdr:to>
          <xdr:col>21</xdr:col>
          <xdr:colOff>190500</xdr:colOff>
          <xdr:row>82</xdr:row>
          <xdr:rowOff>304800</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82</xdr:row>
          <xdr:rowOff>76200</xdr:rowOff>
        </xdr:from>
        <xdr:to>
          <xdr:col>24</xdr:col>
          <xdr:colOff>152400</xdr:colOff>
          <xdr:row>82</xdr:row>
          <xdr:rowOff>304800</xdr:rowOff>
        </xdr:to>
        <xdr:sp macro="" textlink="">
          <xdr:nvSpPr>
            <xdr:cNvPr id="1871" name="Check Box 847" hidden="1">
              <a:extLst>
                <a:ext uri="{63B3BB69-23CF-44E3-9099-C40C66FF867C}">
                  <a14:compatExt spid="_x0000_s1871"/>
                </a:ext>
                <a:ext uri="{FF2B5EF4-FFF2-40B4-BE49-F238E27FC236}">
                  <a16:creationId xmlns:a16="http://schemas.microsoft.com/office/drawing/2014/main" id="{00000000-0008-0000-0000-00004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xdr:row>
          <xdr:rowOff>0</xdr:rowOff>
        </xdr:from>
        <xdr:to>
          <xdr:col>7</xdr:col>
          <xdr:colOff>142875</xdr:colOff>
          <xdr:row>2</xdr:row>
          <xdr:rowOff>295275</xdr:rowOff>
        </xdr:to>
        <xdr:sp macro="" textlink="">
          <xdr:nvSpPr>
            <xdr:cNvPr id="1875" name="Group Box 851" hidden="1">
              <a:extLst>
                <a:ext uri="{63B3BB69-23CF-44E3-9099-C40C66FF867C}">
                  <a14:compatExt spid="_x0000_s1875"/>
                </a:ext>
                <a:ext uri="{FF2B5EF4-FFF2-40B4-BE49-F238E27FC236}">
                  <a16:creationId xmlns:a16="http://schemas.microsoft.com/office/drawing/2014/main" id="{00000000-0008-0000-0000-000053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11</xdr:row>
          <xdr:rowOff>171450</xdr:rowOff>
        </xdr:from>
        <xdr:to>
          <xdr:col>28</xdr:col>
          <xdr:colOff>19050</xdr:colOff>
          <xdr:row>13</xdr:row>
          <xdr:rowOff>504825</xdr:rowOff>
        </xdr:to>
        <xdr:sp macro="" textlink="">
          <xdr:nvSpPr>
            <xdr:cNvPr id="1876" name="Group Box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304800</xdr:colOff>
          <xdr:row>17</xdr:row>
          <xdr:rowOff>533400</xdr:rowOff>
        </xdr:from>
        <xdr:to>
          <xdr:col>29</xdr:col>
          <xdr:colOff>390525</xdr:colOff>
          <xdr:row>21</xdr:row>
          <xdr:rowOff>228600</xdr:rowOff>
        </xdr:to>
        <xdr:sp macro="" textlink="">
          <xdr:nvSpPr>
            <xdr:cNvPr id="1877" name="Group Box 853" hidden="1">
              <a:extLst>
                <a:ext uri="{63B3BB69-23CF-44E3-9099-C40C66FF867C}">
                  <a14:compatExt spid="_x0000_s1877"/>
                </a:ext>
                <a:ext uri="{FF2B5EF4-FFF2-40B4-BE49-F238E27FC236}">
                  <a16:creationId xmlns:a16="http://schemas.microsoft.com/office/drawing/2014/main" id="{00000000-0008-0000-0000-000055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304800</xdr:colOff>
          <xdr:row>23</xdr:row>
          <xdr:rowOff>66675</xdr:rowOff>
        </xdr:from>
        <xdr:to>
          <xdr:col>29</xdr:col>
          <xdr:colOff>371475</xdr:colOff>
          <xdr:row>25</xdr:row>
          <xdr:rowOff>114300</xdr:rowOff>
        </xdr:to>
        <xdr:sp macro="" textlink="">
          <xdr:nvSpPr>
            <xdr:cNvPr id="1878" name="Group Box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304800</xdr:colOff>
          <xdr:row>25</xdr:row>
          <xdr:rowOff>66675</xdr:rowOff>
        </xdr:from>
        <xdr:to>
          <xdr:col>29</xdr:col>
          <xdr:colOff>361950</xdr:colOff>
          <xdr:row>27</xdr:row>
          <xdr:rowOff>57150</xdr:rowOff>
        </xdr:to>
        <xdr:sp macro="" textlink="">
          <xdr:nvSpPr>
            <xdr:cNvPr id="1879" name="Group Box 855" hidden="1">
              <a:extLst>
                <a:ext uri="{63B3BB69-23CF-44E3-9099-C40C66FF867C}">
                  <a14:compatExt spid="_x0000_s1879"/>
                </a:ext>
                <a:ext uri="{FF2B5EF4-FFF2-40B4-BE49-F238E27FC236}">
                  <a16:creationId xmlns:a16="http://schemas.microsoft.com/office/drawing/2014/main" id="{00000000-0008-0000-0000-000057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323850</xdr:colOff>
          <xdr:row>27</xdr:row>
          <xdr:rowOff>47625</xdr:rowOff>
        </xdr:from>
        <xdr:to>
          <xdr:col>29</xdr:col>
          <xdr:colOff>361950</xdr:colOff>
          <xdr:row>29</xdr:row>
          <xdr:rowOff>161925</xdr:rowOff>
        </xdr:to>
        <xdr:sp macro="" textlink="">
          <xdr:nvSpPr>
            <xdr:cNvPr id="1880" name="Group Box 856" hidden="1">
              <a:extLst>
                <a:ext uri="{63B3BB69-23CF-44E3-9099-C40C66FF867C}">
                  <a14:compatExt spid="_x0000_s1880"/>
                </a:ext>
                <a:ext uri="{FF2B5EF4-FFF2-40B4-BE49-F238E27FC236}">
                  <a16:creationId xmlns:a16="http://schemas.microsoft.com/office/drawing/2014/main" id="{00000000-0008-0000-0000-000058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333375</xdr:colOff>
          <xdr:row>29</xdr:row>
          <xdr:rowOff>85725</xdr:rowOff>
        </xdr:from>
        <xdr:to>
          <xdr:col>29</xdr:col>
          <xdr:colOff>342900</xdr:colOff>
          <xdr:row>31</xdr:row>
          <xdr:rowOff>152400</xdr:rowOff>
        </xdr:to>
        <xdr:sp macro="" textlink="">
          <xdr:nvSpPr>
            <xdr:cNvPr id="1881" name="Group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361950</xdr:colOff>
          <xdr:row>33</xdr:row>
          <xdr:rowOff>66675</xdr:rowOff>
        </xdr:from>
        <xdr:to>
          <xdr:col>29</xdr:col>
          <xdr:colOff>333375</xdr:colOff>
          <xdr:row>36</xdr:row>
          <xdr:rowOff>104775</xdr:rowOff>
        </xdr:to>
        <xdr:sp macro="" textlink="">
          <xdr:nvSpPr>
            <xdr:cNvPr id="1882" name="Group Box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333375</xdr:colOff>
          <xdr:row>69</xdr:row>
          <xdr:rowOff>0</xdr:rowOff>
        </xdr:from>
        <xdr:to>
          <xdr:col>30</xdr:col>
          <xdr:colOff>38100</xdr:colOff>
          <xdr:row>73</xdr:row>
          <xdr:rowOff>171450</xdr:rowOff>
        </xdr:to>
        <xdr:sp macro="" textlink="">
          <xdr:nvSpPr>
            <xdr:cNvPr id="1883" name="Group Box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859</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32</xdr:row>
          <xdr:rowOff>238125</xdr:rowOff>
        </xdr:from>
        <xdr:to>
          <xdr:col>30</xdr:col>
          <xdr:colOff>219075</xdr:colOff>
          <xdr:row>33</xdr:row>
          <xdr:rowOff>266700</xdr:rowOff>
        </xdr:to>
        <xdr:sp macro="" textlink="">
          <xdr:nvSpPr>
            <xdr:cNvPr id="1898" name="Group Box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32</xdr:row>
          <xdr:rowOff>66675</xdr:rowOff>
        </xdr:from>
        <xdr:to>
          <xdr:col>29</xdr:col>
          <xdr:colOff>85725</xdr:colOff>
          <xdr:row>34</xdr:row>
          <xdr:rowOff>95250</xdr:rowOff>
        </xdr:to>
        <xdr:sp macro="" textlink="">
          <xdr:nvSpPr>
            <xdr:cNvPr id="1901" name="Group Box 877" hidden="1">
              <a:extLst>
                <a:ext uri="{63B3BB69-23CF-44E3-9099-C40C66FF867C}">
                  <a14:compatExt spid="_x0000_s1901"/>
                </a:ext>
                <a:ext uri="{FF2B5EF4-FFF2-40B4-BE49-F238E27FC236}">
                  <a16:creationId xmlns:a16="http://schemas.microsoft.com/office/drawing/2014/main" id="{00000000-0008-0000-0000-00006D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32</xdr:row>
          <xdr:rowOff>66675</xdr:rowOff>
        </xdr:from>
        <xdr:to>
          <xdr:col>29</xdr:col>
          <xdr:colOff>85725</xdr:colOff>
          <xdr:row>34</xdr:row>
          <xdr:rowOff>95250</xdr:rowOff>
        </xdr:to>
        <xdr:sp macro="" textlink="">
          <xdr:nvSpPr>
            <xdr:cNvPr id="1912" name="Group Box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21</xdr:row>
          <xdr:rowOff>200025</xdr:rowOff>
        </xdr:from>
        <xdr:to>
          <xdr:col>25</xdr:col>
          <xdr:colOff>361950</xdr:colOff>
          <xdr:row>22</xdr:row>
          <xdr:rowOff>19050</xdr:rowOff>
        </xdr:to>
        <xdr:sp macro="" textlink="">
          <xdr:nvSpPr>
            <xdr:cNvPr id="1915" name="Option Button 891" hidden="1">
              <a:extLst>
                <a:ext uri="{63B3BB69-23CF-44E3-9099-C40C66FF867C}">
                  <a14:compatExt spid="_x0000_s1915"/>
                </a:ext>
                <a:ext uri="{FF2B5EF4-FFF2-40B4-BE49-F238E27FC236}">
                  <a16:creationId xmlns:a16="http://schemas.microsoft.com/office/drawing/2014/main" id="{00000000-0008-0000-0000-00007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21</xdr:row>
          <xdr:rowOff>200025</xdr:rowOff>
        </xdr:from>
        <xdr:to>
          <xdr:col>24</xdr:col>
          <xdr:colOff>228600</xdr:colOff>
          <xdr:row>22</xdr:row>
          <xdr:rowOff>19050</xdr:rowOff>
        </xdr:to>
        <xdr:sp macro="" textlink="">
          <xdr:nvSpPr>
            <xdr:cNvPr id="1916" name="Option Button 892" hidden="1">
              <a:extLst>
                <a:ext uri="{63B3BB69-23CF-44E3-9099-C40C66FF867C}">
                  <a14:compatExt spid="_x0000_s1916"/>
                </a:ext>
                <a:ext uri="{FF2B5EF4-FFF2-40B4-BE49-F238E27FC236}">
                  <a16:creationId xmlns:a16="http://schemas.microsoft.com/office/drawing/2014/main" id="{00000000-0008-0000-0000-00007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21</xdr:row>
          <xdr:rowOff>200025</xdr:rowOff>
        </xdr:from>
        <xdr:to>
          <xdr:col>23</xdr:col>
          <xdr:colOff>38100</xdr:colOff>
          <xdr:row>22</xdr:row>
          <xdr:rowOff>19050</xdr:rowOff>
        </xdr:to>
        <xdr:sp macro="" textlink="">
          <xdr:nvSpPr>
            <xdr:cNvPr id="1917" name="Option Button 893" hidden="1">
              <a:extLst>
                <a:ext uri="{63B3BB69-23CF-44E3-9099-C40C66FF867C}">
                  <a14:compatExt spid="_x0000_s1917"/>
                </a:ext>
                <a:ext uri="{FF2B5EF4-FFF2-40B4-BE49-F238E27FC236}">
                  <a16:creationId xmlns:a16="http://schemas.microsoft.com/office/drawing/2014/main" id="{00000000-0008-0000-0000-00007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21</xdr:row>
          <xdr:rowOff>200025</xdr:rowOff>
        </xdr:from>
        <xdr:to>
          <xdr:col>21</xdr:col>
          <xdr:colOff>9525</xdr:colOff>
          <xdr:row>22</xdr:row>
          <xdr:rowOff>19050</xdr:rowOff>
        </xdr:to>
        <xdr:sp macro="" textlink="">
          <xdr:nvSpPr>
            <xdr:cNvPr id="1918" name="Option Button 894" hidden="1">
              <a:extLst>
                <a:ext uri="{63B3BB69-23CF-44E3-9099-C40C66FF867C}">
                  <a14:compatExt spid="_x0000_s1918"/>
                </a:ext>
                <a:ext uri="{FF2B5EF4-FFF2-40B4-BE49-F238E27FC236}">
                  <a16:creationId xmlns:a16="http://schemas.microsoft.com/office/drawing/2014/main" id="{00000000-0008-0000-0000-00007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21</xdr:row>
          <xdr:rowOff>200025</xdr:rowOff>
        </xdr:from>
        <xdr:to>
          <xdr:col>19</xdr:col>
          <xdr:colOff>57150</xdr:colOff>
          <xdr:row>22</xdr:row>
          <xdr:rowOff>0</xdr:rowOff>
        </xdr:to>
        <xdr:sp macro="" textlink="">
          <xdr:nvSpPr>
            <xdr:cNvPr id="1919" name="Option Button 895" hidden="1">
              <a:extLst>
                <a:ext uri="{63B3BB69-23CF-44E3-9099-C40C66FF867C}">
                  <a14:compatExt spid="_x0000_s1919"/>
                </a:ext>
                <a:ext uri="{FF2B5EF4-FFF2-40B4-BE49-F238E27FC236}">
                  <a16:creationId xmlns:a16="http://schemas.microsoft.com/office/drawing/2014/main" id="{00000000-0008-0000-0000-00007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21</xdr:row>
          <xdr:rowOff>200025</xdr:rowOff>
        </xdr:from>
        <xdr:to>
          <xdr:col>28</xdr:col>
          <xdr:colOff>304800</xdr:colOff>
          <xdr:row>22</xdr:row>
          <xdr:rowOff>19050</xdr:rowOff>
        </xdr:to>
        <xdr:sp macro="" textlink="">
          <xdr:nvSpPr>
            <xdr:cNvPr id="1920" name="Option Button 896" hidden="1">
              <a:extLst>
                <a:ext uri="{63B3BB69-23CF-44E3-9099-C40C66FF867C}">
                  <a14:compatExt spid="_x0000_s1920"/>
                </a:ext>
                <a:ext uri="{FF2B5EF4-FFF2-40B4-BE49-F238E27FC236}">
                  <a16:creationId xmlns:a16="http://schemas.microsoft.com/office/drawing/2014/main" id="{00000000-0008-0000-0000-00008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304800</xdr:colOff>
          <xdr:row>21</xdr:row>
          <xdr:rowOff>66675</xdr:rowOff>
        </xdr:from>
        <xdr:to>
          <xdr:col>29</xdr:col>
          <xdr:colOff>371475</xdr:colOff>
          <xdr:row>23</xdr:row>
          <xdr:rowOff>28575</xdr:rowOff>
        </xdr:to>
        <xdr:sp macro="" textlink="">
          <xdr:nvSpPr>
            <xdr:cNvPr id="1921" name="Group Box 897" hidden="1">
              <a:extLst>
                <a:ext uri="{63B3BB69-23CF-44E3-9099-C40C66FF867C}">
                  <a14:compatExt spid="_x0000_s1921"/>
                </a:ext>
                <a:ext uri="{FF2B5EF4-FFF2-40B4-BE49-F238E27FC236}">
                  <a16:creationId xmlns:a16="http://schemas.microsoft.com/office/drawing/2014/main" id="{00000000-0008-0000-0000-000081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30</xdr:row>
          <xdr:rowOff>238125</xdr:rowOff>
        </xdr:from>
        <xdr:to>
          <xdr:col>30</xdr:col>
          <xdr:colOff>219075</xdr:colOff>
          <xdr:row>31</xdr:row>
          <xdr:rowOff>266700</xdr:rowOff>
        </xdr:to>
        <xdr:sp macro="" textlink="">
          <xdr:nvSpPr>
            <xdr:cNvPr id="1929" name="Group Box 905" hidden="1">
              <a:extLst>
                <a:ext uri="{63B3BB69-23CF-44E3-9099-C40C66FF867C}">
                  <a14:compatExt spid="_x0000_s1929"/>
                </a:ext>
                <a:ext uri="{FF2B5EF4-FFF2-40B4-BE49-F238E27FC236}">
                  <a16:creationId xmlns:a16="http://schemas.microsoft.com/office/drawing/2014/main" id="{00000000-0008-0000-0000-000089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30</xdr:row>
          <xdr:rowOff>66675</xdr:rowOff>
        </xdr:from>
        <xdr:to>
          <xdr:col>29</xdr:col>
          <xdr:colOff>85725</xdr:colOff>
          <xdr:row>31</xdr:row>
          <xdr:rowOff>257175</xdr:rowOff>
        </xdr:to>
        <xdr:sp macro="" textlink="">
          <xdr:nvSpPr>
            <xdr:cNvPr id="1930" name="Group Box 906" hidden="1">
              <a:extLst>
                <a:ext uri="{63B3BB69-23CF-44E3-9099-C40C66FF867C}">
                  <a14:compatExt spid="_x0000_s1930"/>
                </a:ext>
                <a:ext uri="{FF2B5EF4-FFF2-40B4-BE49-F238E27FC236}">
                  <a16:creationId xmlns:a16="http://schemas.microsoft.com/office/drawing/2014/main" id="{00000000-0008-0000-0000-00008A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30</xdr:row>
          <xdr:rowOff>66675</xdr:rowOff>
        </xdr:from>
        <xdr:to>
          <xdr:col>29</xdr:col>
          <xdr:colOff>85725</xdr:colOff>
          <xdr:row>31</xdr:row>
          <xdr:rowOff>257175</xdr:rowOff>
        </xdr:to>
        <xdr:sp macro="" textlink="">
          <xdr:nvSpPr>
            <xdr:cNvPr id="1931" name="Group Box 907" hidden="1">
              <a:extLst>
                <a:ext uri="{63B3BB69-23CF-44E3-9099-C40C66FF867C}">
                  <a14:compatExt spid="_x0000_s1931"/>
                </a:ext>
                <a:ext uri="{FF2B5EF4-FFF2-40B4-BE49-F238E27FC236}">
                  <a16:creationId xmlns:a16="http://schemas.microsoft.com/office/drawing/2014/main" id="{00000000-0008-0000-0000-00008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31</xdr:row>
          <xdr:rowOff>66675</xdr:rowOff>
        </xdr:from>
        <xdr:to>
          <xdr:col>30</xdr:col>
          <xdr:colOff>28575</xdr:colOff>
          <xdr:row>32</xdr:row>
          <xdr:rowOff>200025</xdr:rowOff>
        </xdr:to>
        <xdr:sp macro="" textlink="">
          <xdr:nvSpPr>
            <xdr:cNvPr id="1934" name="Group Box 910" hidden="1">
              <a:extLst>
                <a:ext uri="{63B3BB69-23CF-44E3-9099-C40C66FF867C}">
                  <a14:compatExt spid="_x0000_s1934"/>
                </a:ext>
                <a:ext uri="{FF2B5EF4-FFF2-40B4-BE49-F238E27FC236}">
                  <a16:creationId xmlns:a16="http://schemas.microsoft.com/office/drawing/2014/main" id="{00000000-0008-0000-0000-00008E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76200</xdr:colOff>
          <xdr:row>15</xdr:row>
          <xdr:rowOff>38100</xdr:rowOff>
        </xdr:from>
        <xdr:to>
          <xdr:col>25</xdr:col>
          <xdr:colOff>257175</xdr:colOff>
          <xdr:row>16</xdr:row>
          <xdr:rowOff>57150</xdr:rowOff>
        </xdr:to>
        <xdr:sp macro="" textlink="">
          <xdr:nvSpPr>
            <xdr:cNvPr id="1939" name="Option Button 915" hidden="1">
              <a:extLst>
                <a:ext uri="{63B3BB69-23CF-44E3-9099-C40C66FF867C}">
                  <a14:compatExt spid="_x0000_s1939"/>
                </a:ext>
                <a:ext uri="{FF2B5EF4-FFF2-40B4-BE49-F238E27FC236}">
                  <a16:creationId xmlns:a16="http://schemas.microsoft.com/office/drawing/2014/main" id="{00000000-0008-0000-0000-000093070000}"/>
                </a:ext>
              </a:extLst>
            </xdr:cNvPr>
            <xdr:cNvSpPr/>
          </xdr:nvSpPr>
          <xdr:spPr bwMode="auto">
            <a:xfrm>
              <a:off x="0" y="0"/>
              <a:ext cx="0" cy="0"/>
            </a:xfrm>
            <a:prstGeom prst="rect">
              <a:avLst/>
            </a:prstGeom>
            <a:noFill/>
            <a:ln>
              <a:noFill/>
            </a:ln>
            <a:extLst>
              <a:ext uri="{909E8E84-426E-40DD-AFC4-6F175D3DCCD1}">
                <a14:hiddenFill>
                  <a:solidFill>
                    <a:srgbClr val="D9D9D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152400</xdr:colOff>
          <xdr:row>15</xdr:row>
          <xdr:rowOff>28575</xdr:rowOff>
        </xdr:from>
        <xdr:to>
          <xdr:col>24</xdr:col>
          <xdr:colOff>295275</xdr:colOff>
          <xdr:row>16</xdr:row>
          <xdr:rowOff>47625</xdr:rowOff>
        </xdr:to>
        <xdr:sp macro="" textlink="">
          <xdr:nvSpPr>
            <xdr:cNvPr id="1940" name="Option Button 916" hidden="1">
              <a:extLst>
                <a:ext uri="{63B3BB69-23CF-44E3-9099-C40C66FF867C}">
                  <a14:compatExt spid="_x0000_s1940"/>
                </a:ext>
                <a:ext uri="{FF2B5EF4-FFF2-40B4-BE49-F238E27FC236}">
                  <a16:creationId xmlns:a16="http://schemas.microsoft.com/office/drawing/2014/main" id="{00000000-0008-0000-0000-000094070000}"/>
                </a:ext>
              </a:extLst>
            </xdr:cNvPr>
            <xdr:cNvSpPr/>
          </xdr:nvSpPr>
          <xdr:spPr bwMode="auto">
            <a:xfrm>
              <a:off x="0" y="0"/>
              <a:ext cx="0" cy="0"/>
            </a:xfrm>
            <a:prstGeom prst="rect">
              <a:avLst/>
            </a:prstGeom>
            <a:noFill/>
            <a:ln>
              <a:noFill/>
            </a:ln>
            <a:extLst>
              <a:ext uri="{909E8E84-426E-40DD-AFC4-6F175D3DCCD1}">
                <a14:hiddenFill>
                  <a:solidFill>
                    <a:srgbClr val="D9D9D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15</xdr:row>
          <xdr:rowOff>19050</xdr:rowOff>
        </xdr:from>
        <xdr:to>
          <xdr:col>22</xdr:col>
          <xdr:colOff>200025</xdr:colOff>
          <xdr:row>16</xdr:row>
          <xdr:rowOff>28575</xdr:rowOff>
        </xdr:to>
        <xdr:sp macro="" textlink="">
          <xdr:nvSpPr>
            <xdr:cNvPr id="1941" name="Option Button 917" hidden="1">
              <a:extLst>
                <a:ext uri="{63B3BB69-23CF-44E3-9099-C40C66FF867C}">
                  <a14:compatExt spid="_x0000_s1941"/>
                </a:ext>
                <a:ext uri="{FF2B5EF4-FFF2-40B4-BE49-F238E27FC236}">
                  <a16:creationId xmlns:a16="http://schemas.microsoft.com/office/drawing/2014/main" id="{00000000-0008-0000-0000-000095070000}"/>
                </a:ext>
              </a:extLst>
            </xdr:cNvPr>
            <xdr:cNvSpPr/>
          </xdr:nvSpPr>
          <xdr:spPr bwMode="auto">
            <a:xfrm>
              <a:off x="0" y="0"/>
              <a:ext cx="0" cy="0"/>
            </a:xfrm>
            <a:prstGeom prst="rect">
              <a:avLst/>
            </a:prstGeom>
            <a:noFill/>
            <a:ln>
              <a:noFill/>
            </a:ln>
            <a:extLst>
              <a:ext uri="{909E8E84-426E-40DD-AFC4-6F175D3DCCD1}">
                <a14:hiddenFill>
                  <a:solidFill>
                    <a:srgbClr val="D9D9D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161925</xdr:colOff>
          <xdr:row>15</xdr:row>
          <xdr:rowOff>19050</xdr:rowOff>
        </xdr:from>
        <xdr:to>
          <xdr:col>20</xdr:col>
          <xdr:colOff>180975</xdr:colOff>
          <xdr:row>16</xdr:row>
          <xdr:rowOff>38100</xdr:rowOff>
        </xdr:to>
        <xdr:sp macro="" textlink="">
          <xdr:nvSpPr>
            <xdr:cNvPr id="1942" name="Option Button 918" hidden="1">
              <a:extLst>
                <a:ext uri="{63B3BB69-23CF-44E3-9099-C40C66FF867C}">
                  <a14:compatExt spid="_x0000_s1942"/>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noFill/>
            <a:ln>
              <a:noFill/>
            </a:ln>
            <a:extLst>
              <a:ext uri="{909E8E84-426E-40DD-AFC4-6F175D3DCCD1}">
                <a14:hiddenFill>
                  <a:solidFill>
                    <a:srgbClr val="D9D9D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15</xdr:row>
          <xdr:rowOff>19050</xdr:rowOff>
        </xdr:from>
        <xdr:to>
          <xdr:col>28</xdr:col>
          <xdr:colOff>38100</xdr:colOff>
          <xdr:row>16</xdr:row>
          <xdr:rowOff>142875</xdr:rowOff>
        </xdr:to>
        <xdr:sp macro="" textlink="">
          <xdr:nvSpPr>
            <xdr:cNvPr id="1943" name="Group Box 919" hidden="1">
              <a:extLst>
                <a:ext uri="{63B3BB69-23CF-44E3-9099-C40C66FF867C}">
                  <a14:compatExt spid="_x0000_s1943"/>
                </a:ext>
                <a:ext uri="{FF2B5EF4-FFF2-40B4-BE49-F238E27FC236}">
                  <a16:creationId xmlns:a16="http://schemas.microsoft.com/office/drawing/2014/main" id="{00000000-0008-0000-0000-00009707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95250</xdr:colOff>
          <xdr:row>15</xdr:row>
          <xdr:rowOff>19050</xdr:rowOff>
        </xdr:from>
        <xdr:to>
          <xdr:col>19</xdr:col>
          <xdr:colOff>38100</xdr:colOff>
          <xdr:row>16</xdr:row>
          <xdr:rowOff>38100</xdr:rowOff>
        </xdr:to>
        <xdr:sp macro="" textlink="">
          <xdr:nvSpPr>
            <xdr:cNvPr id="1944" name="Option Button 920" hidden="1">
              <a:extLst>
                <a:ext uri="{63B3BB69-23CF-44E3-9099-C40C66FF867C}">
                  <a14:compatExt spid="_x0000_s1944"/>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noFill/>
            <a:ln>
              <a:noFill/>
            </a:ln>
            <a:extLst>
              <a:ext uri="{909E8E84-426E-40DD-AFC4-6F175D3DCCD1}">
                <a14:hiddenFill>
                  <a:solidFill>
                    <a:srgbClr val="D9D9D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31</xdr:row>
          <xdr:rowOff>285750</xdr:rowOff>
        </xdr:from>
        <xdr:to>
          <xdr:col>22</xdr:col>
          <xdr:colOff>114300</xdr:colOff>
          <xdr:row>32</xdr:row>
          <xdr:rowOff>238125</xdr:rowOff>
        </xdr:to>
        <xdr:sp macro="" textlink="">
          <xdr:nvSpPr>
            <xdr:cNvPr id="1951" name="Option Button 927" hidden="1">
              <a:extLst>
                <a:ext uri="{63B3BB69-23CF-44E3-9099-C40C66FF867C}">
                  <a14:compatExt spid="_x0000_s1951"/>
                </a:ext>
                <a:ext uri="{FF2B5EF4-FFF2-40B4-BE49-F238E27FC236}">
                  <a16:creationId xmlns:a16="http://schemas.microsoft.com/office/drawing/2014/main" id="{00000000-0008-0000-0000-00009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31</xdr:row>
          <xdr:rowOff>276225</xdr:rowOff>
        </xdr:from>
        <xdr:to>
          <xdr:col>28</xdr:col>
          <xdr:colOff>276225</xdr:colOff>
          <xdr:row>32</xdr:row>
          <xdr:rowOff>228600</xdr:rowOff>
        </xdr:to>
        <xdr:sp macro="" textlink="">
          <xdr:nvSpPr>
            <xdr:cNvPr id="1952" name="Option Button 928" hidden="1">
              <a:extLst>
                <a:ext uri="{63B3BB69-23CF-44E3-9099-C40C66FF867C}">
                  <a14:compatExt spid="_x0000_s1952"/>
                </a:ext>
                <a:ext uri="{FF2B5EF4-FFF2-40B4-BE49-F238E27FC236}">
                  <a16:creationId xmlns:a16="http://schemas.microsoft.com/office/drawing/2014/main" id="{00000000-0008-0000-0000-0000A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46</xdr:row>
          <xdr:rowOff>200025</xdr:rowOff>
        </xdr:from>
        <xdr:to>
          <xdr:col>17</xdr:col>
          <xdr:colOff>247650</xdr:colOff>
          <xdr:row>46</xdr:row>
          <xdr:rowOff>466725</xdr:rowOff>
        </xdr:to>
        <xdr:sp macro="" textlink="">
          <xdr:nvSpPr>
            <xdr:cNvPr id="1953" name="Check Box 929" hidden="1">
              <a:extLst>
                <a:ext uri="{63B3BB69-23CF-44E3-9099-C40C66FF867C}">
                  <a14:compatExt spid="_x0000_s1953"/>
                </a:ext>
                <a:ext uri="{FF2B5EF4-FFF2-40B4-BE49-F238E27FC236}">
                  <a16:creationId xmlns:a16="http://schemas.microsoft.com/office/drawing/2014/main" id="{00000000-0008-0000-0000-0000A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129887</xdr:colOff>
      <xdr:row>39</xdr:row>
      <xdr:rowOff>155864</xdr:rowOff>
    </xdr:from>
    <xdr:ext cx="2709909" cy="325217"/>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933ABA67-33EE-44B3-80CA-023AB97C9780}"/>
            </a:ext>
          </a:extLst>
        </xdr:cNvPr>
        <xdr:cNvSpPr txBox="1"/>
      </xdr:nvSpPr>
      <xdr:spPr>
        <a:xfrm>
          <a:off x="987137" y="12795539"/>
          <a:ext cx="270990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70C0"/>
              </a:solidFill>
              <a:latin typeface="Meiryo UI" panose="020B0604030504040204" pitchFamily="50" charset="-128"/>
              <a:ea typeface="Meiryo UI" panose="020B0604030504040204" pitchFamily="50" charset="-128"/>
            </a:rPr>
            <a:t>個別の審査の質についてのユーザー評価調査</a:t>
          </a:r>
        </a:p>
      </xdr:txBody>
    </xdr:sp>
    <xdr:clientData/>
  </xdr:oneCellAnchor>
  <mc:AlternateContent xmlns:mc="http://schemas.openxmlformats.org/markup-compatibility/2006">
    <mc:Choice xmlns:a14="http://schemas.microsoft.com/office/drawing/2010/main" Requires="a14">
      <xdr:twoCellAnchor editAs="oneCell">
        <xdr:from>
          <xdr:col>17</xdr:col>
          <xdr:colOff>95250</xdr:colOff>
          <xdr:row>64</xdr:row>
          <xdr:rowOff>152400</xdr:rowOff>
        </xdr:from>
        <xdr:to>
          <xdr:col>17</xdr:col>
          <xdr:colOff>390525</xdr:colOff>
          <xdr:row>64</xdr:row>
          <xdr:rowOff>381000</xdr:rowOff>
        </xdr:to>
        <xdr:sp macro="" textlink="">
          <xdr:nvSpPr>
            <xdr:cNvPr id="1954" name="Check Box 930" hidden="1">
              <a:extLst>
                <a:ext uri="{63B3BB69-23CF-44E3-9099-C40C66FF867C}">
                  <a14:compatExt spid="_x0000_s1954"/>
                </a:ext>
                <a:ext uri="{FF2B5EF4-FFF2-40B4-BE49-F238E27FC236}">
                  <a16:creationId xmlns:a16="http://schemas.microsoft.com/office/drawing/2014/main" id="{00000000-0008-0000-0000-0000A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243321</xdr:colOff>
      <xdr:row>65</xdr:row>
      <xdr:rowOff>142874</xdr:rowOff>
    </xdr:from>
    <xdr:ext cx="2709909" cy="325217"/>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9DDA48A6-58DF-4B6A-A9D3-86CE85E943D1}"/>
            </a:ext>
          </a:extLst>
        </xdr:cNvPr>
        <xdr:cNvSpPr txBox="1"/>
      </xdr:nvSpPr>
      <xdr:spPr>
        <a:xfrm>
          <a:off x="824346" y="30222824"/>
          <a:ext cx="270990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70C0"/>
              </a:solidFill>
              <a:latin typeface="Meiryo UI" panose="020B0604030504040204" pitchFamily="50" charset="-128"/>
              <a:ea typeface="Meiryo UI" panose="020B0604030504040204" pitchFamily="50" charset="-128"/>
            </a:rPr>
            <a:t>個別の審査の質についてのユーザー評価調査</a:t>
          </a:r>
        </a:p>
      </xdr:txBody>
    </xdr:sp>
    <xdr:clientData/>
  </xdr:oneCellAnchor>
  <mc:AlternateContent xmlns:mc="http://schemas.openxmlformats.org/markup-compatibility/2006">
    <mc:Choice xmlns:a14="http://schemas.microsoft.com/office/drawing/2010/main" Requires="a14">
      <xdr:twoCellAnchor editAs="oneCell">
        <xdr:from>
          <xdr:col>17</xdr:col>
          <xdr:colOff>95250</xdr:colOff>
          <xdr:row>55</xdr:row>
          <xdr:rowOff>200025</xdr:rowOff>
        </xdr:from>
        <xdr:to>
          <xdr:col>17</xdr:col>
          <xdr:colOff>276225</xdr:colOff>
          <xdr:row>55</xdr:row>
          <xdr:rowOff>390525</xdr:rowOff>
        </xdr:to>
        <xdr:sp macro="" textlink="">
          <xdr:nvSpPr>
            <xdr:cNvPr id="1955" name="Check Box 931" hidden="1">
              <a:extLst>
                <a:ext uri="{63B3BB69-23CF-44E3-9099-C40C66FF867C}">
                  <a14:compatExt spid="_x0000_s1955"/>
                </a:ext>
                <a:ext uri="{FF2B5EF4-FFF2-40B4-BE49-F238E27FC236}">
                  <a16:creationId xmlns:a16="http://schemas.microsoft.com/office/drawing/2014/main" id="{00000000-0008-0000-0000-0000A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100</xdr:row>
          <xdr:rowOff>381000</xdr:rowOff>
        </xdr:from>
        <xdr:to>
          <xdr:col>24</xdr:col>
          <xdr:colOff>285750</xdr:colOff>
          <xdr:row>100</xdr:row>
          <xdr:rowOff>523875</xdr:rowOff>
        </xdr:to>
        <xdr:sp macro="" textlink="">
          <xdr:nvSpPr>
            <xdr:cNvPr id="1957" name="Check Box 933" hidden="1">
              <a:extLst>
                <a:ext uri="{63B3BB69-23CF-44E3-9099-C40C66FF867C}">
                  <a14:compatExt spid="_x0000_s1957"/>
                </a:ext>
                <a:ext uri="{FF2B5EF4-FFF2-40B4-BE49-F238E27FC236}">
                  <a16:creationId xmlns:a16="http://schemas.microsoft.com/office/drawing/2014/main" id="{00000000-0008-0000-0000-0000A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Q140"/>
  <sheetViews>
    <sheetView showGridLines="0" tabSelected="1" view="pageBreakPreview" zoomScaleNormal="130" zoomScaleSheetLayoutView="100" workbookViewId="0">
      <selection activeCell="C100" sqref="C100:AB100"/>
    </sheetView>
  </sheetViews>
  <sheetFormatPr defaultColWidth="0" defaultRowHeight="0" customHeight="1" zeroHeight="1" x14ac:dyDescent="0.15"/>
  <cols>
    <col min="1" max="1" width="3.5703125" style="221" customWidth="1"/>
    <col min="2" max="2" width="5.140625" style="12" customWidth="1"/>
    <col min="3" max="3" width="4.140625" style="12" customWidth="1"/>
    <col min="4" max="4" width="5.5703125" style="12" customWidth="1"/>
    <col min="5" max="5" width="3.28515625" style="12" customWidth="1"/>
    <col min="6" max="6" width="4.140625" style="12" customWidth="1"/>
    <col min="7" max="7" width="1.140625" style="12" customWidth="1"/>
    <col min="8" max="8" width="9.42578125" style="12" customWidth="1"/>
    <col min="9" max="9" width="1.140625" style="12" customWidth="1"/>
    <col min="10" max="10" width="6.5703125" style="12" customWidth="1"/>
    <col min="11" max="11" width="1" style="12" customWidth="1"/>
    <col min="12" max="12" width="5.5703125" style="12" customWidth="1"/>
    <col min="13" max="13" width="1.28515625" style="12" customWidth="1"/>
    <col min="14" max="14" width="4.85546875" style="12" customWidth="1"/>
    <col min="15" max="15" width="1.28515625" style="12" customWidth="1"/>
    <col min="16" max="16" width="6.28515625" style="12" customWidth="1"/>
    <col min="17" max="17" width="4.7109375" style="12" customWidth="1"/>
    <col min="18" max="18" width="7" style="12" customWidth="1"/>
    <col min="19" max="19" width="5.28515625" style="12" customWidth="1"/>
    <col min="20" max="20" width="3.5703125" style="12" customWidth="1"/>
    <col min="21" max="21" width="3.42578125" style="12" customWidth="1"/>
    <col min="22" max="22" width="3.140625" style="12" customWidth="1"/>
    <col min="23" max="23" width="3.5703125" style="12" customWidth="1"/>
    <col min="24" max="24" width="3" style="12" customWidth="1"/>
    <col min="25" max="25" width="4.7109375" style="12" customWidth="1"/>
    <col min="26" max="26" width="5.85546875" style="12" customWidth="1"/>
    <col min="27" max="27" width="2.28515625" style="12" customWidth="1"/>
    <col min="28" max="28" width="2.7109375" style="12" customWidth="1"/>
    <col min="29" max="29" width="4.85546875" style="12" customWidth="1"/>
    <col min="30" max="30" width="6.140625" style="31" customWidth="1"/>
    <col min="31" max="31" width="2.5703125" style="26" customWidth="1"/>
    <col min="32" max="32" width="0.5703125" style="1" hidden="1" customWidth="1"/>
    <col min="33" max="33" width="6.5703125" style="33" hidden="1" customWidth="1"/>
    <col min="34" max="34" width="55" style="120" hidden="1" customWidth="1"/>
    <col min="35" max="35" width="7.140625" style="121" hidden="1" customWidth="1"/>
    <col min="36" max="37" width="7.140625" style="24" hidden="1" customWidth="1"/>
    <col min="38" max="38" width="50.42578125" style="15" hidden="1" customWidth="1"/>
    <col min="39" max="39" width="66.140625" style="24" hidden="1" customWidth="1"/>
    <col min="40" max="45" width="4.140625" style="1" hidden="1" customWidth="1"/>
    <col min="46" max="95" width="1" style="1" hidden="1" customWidth="1"/>
    <col min="96" max="16384" width="9.140625" style="1" hidden="1"/>
  </cols>
  <sheetData>
    <row r="1" spans="1:55" s="16" customFormat="1" ht="40.5" customHeight="1" x14ac:dyDescent="0.15">
      <c r="A1" s="288" t="s">
        <v>0</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90"/>
      <c r="AF1" s="1"/>
      <c r="AG1" s="33"/>
      <c r="AH1" s="14" t="s">
        <v>1</v>
      </c>
      <c r="AI1" s="34" t="s">
        <v>2</v>
      </c>
      <c r="AJ1" s="23"/>
      <c r="AK1" s="23"/>
      <c r="AL1" s="14" t="s">
        <v>3</v>
      </c>
      <c r="AM1" s="35" t="s">
        <v>90</v>
      </c>
      <c r="BC1" s="17"/>
    </row>
    <row r="2" spans="1:55" s="18" customFormat="1" ht="21.75" customHeight="1" x14ac:dyDescent="0.15">
      <c r="A2" s="296" t="s">
        <v>4</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12"/>
      <c r="AD2" s="31"/>
      <c r="AE2" s="26"/>
      <c r="AF2" s="1"/>
      <c r="AG2" s="8"/>
      <c r="AH2" s="19" t="s">
        <v>64</v>
      </c>
      <c r="AI2" s="22">
        <f>F3</f>
        <v>0</v>
      </c>
      <c r="AJ2" s="24"/>
      <c r="AK2" s="24">
        <v>2</v>
      </c>
      <c r="AL2" s="29">
        <f>IF(AI2="","",AI2)</f>
        <v>0</v>
      </c>
      <c r="AM2" s="36" t="s">
        <v>84</v>
      </c>
      <c r="AN2" s="21"/>
    </row>
    <row r="3" spans="1:55" s="18" customFormat="1" ht="24" customHeight="1" x14ac:dyDescent="0.15">
      <c r="A3" s="37"/>
      <c r="B3" s="299" t="s">
        <v>5</v>
      </c>
      <c r="C3" s="300"/>
      <c r="D3" s="300"/>
      <c r="E3" s="300"/>
      <c r="F3" s="301"/>
      <c r="G3" s="301"/>
      <c r="H3" s="301"/>
      <c r="I3" s="301"/>
      <c r="J3" s="301"/>
      <c r="K3" s="301"/>
      <c r="L3" s="301"/>
      <c r="M3" s="301"/>
      <c r="N3" s="302"/>
      <c r="O3" s="13"/>
      <c r="P3" s="13"/>
      <c r="Q3" s="13"/>
      <c r="R3" s="13"/>
      <c r="S3" s="13"/>
      <c r="T3" s="13"/>
      <c r="U3" s="13"/>
      <c r="V3" s="13"/>
      <c r="W3" s="13"/>
      <c r="X3" s="13"/>
      <c r="Y3" s="13"/>
      <c r="Z3" s="13"/>
      <c r="AA3" s="13"/>
      <c r="AB3" s="38"/>
      <c r="AC3" s="12"/>
      <c r="AD3" s="32" t="s">
        <v>6</v>
      </c>
      <c r="AE3" s="26"/>
      <c r="AF3" s="1"/>
      <c r="AG3" s="9"/>
      <c r="AH3" s="19" t="s">
        <v>65</v>
      </c>
      <c r="AI3" s="22">
        <f>H6</f>
        <v>0</v>
      </c>
      <c r="AJ3" s="24"/>
      <c r="AK3" s="24">
        <v>3</v>
      </c>
      <c r="AL3" s="29">
        <f>IF(AI3="","",AI3)</f>
        <v>0</v>
      </c>
      <c r="AM3" s="36" t="s">
        <v>85</v>
      </c>
      <c r="AN3" s="21"/>
    </row>
    <row r="4" spans="1:55" s="18" customFormat="1" ht="14.25" customHeight="1" x14ac:dyDescent="0.15">
      <c r="A4" s="39"/>
      <c r="B4" s="303" t="s">
        <v>7</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8"/>
      <c r="AC4" s="12"/>
      <c r="AD4" s="31"/>
      <c r="AE4" s="26"/>
      <c r="AF4" s="1"/>
      <c r="AG4" s="10"/>
      <c r="AH4" s="19" t="s">
        <v>66</v>
      </c>
      <c r="AI4" s="22">
        <f t="shared" ref="AI4:AI5" si="0">H7</f>
        <v>0</v>
      </c>
      <c r="AJ4" s="24"/>
      <c r="AK4" s="24">
        <v>4</v>
      </c>
      <c r="AL4" s="29">
        <f>IF(AI4="","",AI4)</f>
        <v>0</v>
      </c>
      <c r="AM4" s="36" t="s">
        <v>86</v>
      </c>
      <c r="AN4" s="21"/>
    </row>
    <row r="5" spans="1:55" s="18" customFormat="1" ht="14.25" customHeight="1" x14ac:dyDescent="0.25">
      <c r="A5" s="40" t="s">
        <v>8</v>
      </c>
      <c r="B5" s="304"/>
      <c r="C5" s="304"/>
      <c r="D5" s="304"/>
      <c r="E5" s="304"/>
      <c r="F5" s="304"/>
      <c r="G5" s="304"/>
      <c r="H5" s="304"/>
      <c r="I5" s="38"/>
      <c r="J5" s="38"/>
      <c r="K5" s="38"/>
      <c r="L5" s="38"/>
      <c r="M5" s="38"/>
      <c r="N5" s="38"/>
      <c r="O5" s="38"/>
      <c r="P5" s="38"/>
      <c r="Q5" s="38"/>
      <c r="R5" s="38"/>
      <c r="S5" s="38"/>
      <c r="T5" s="38"/>
      <c r="U5" s="38"/>
      <c r="V5" s="38"/>
      <c r="W5" s="38"/>
      <c r="X5" s="38"/>
      <c r="Y5" s="38"/>
      <c r="Z5" s="38"/>
      <c r="AA5" s="38"/>
      <c r="AB5" s="38"/>
      <c r="AC5" s="12"/>
      <c r="AD5" s="31"/>
      <c r="AE5" s="26"/>
      <c r="AF5" s="1"/>
      <c r="AG5" s="10"/>
      <c r="AH5" s="19" t="s">
        <v>67</v>
      </c>
      <c r="AI5" s="22">
        <f t="shared" si="0"/>
        <v>0</v>
      </c>
      <c r="AJ5" s="24"/>
      <c r="AK5" s="24">
        <v>5</v>
      </c>
      <c r="AL5" s="29">
        <f>IF(AI5="","",AI5)</f>
        <v>0</v>
      </c>
      <c r="AM5" s="36" t="s">
        <v>87</v>
      </c>
      <c r="AN5" s="21"/>
    </row>
    <row r="6" spans="1:55" s="18" customFormat="1" ht="15.75" customHeight="1" x14ac:dyDescent="0.15">
      <c r="A6" s="41"/>
      <c r="B6" s="283" t="s">
        <v>9</v>
      </c>
      <c r="C6" s="283"/>
      <c r="D6" s="283"/>
      <c r="E6" s="283" t="s">
        <v>10</v>
      </c>
      <c r="F6" s="283"/>
      <c r="G6" s="283"/>
      <c r="H6" s="287"/>
      <c r="I6" s="287"/>
      <c r="J6" s="287"/>
      <c r="K6" s="287"/>
      <c r="L6" s="287"/>
      <c r="M6" s="287"/>
      <c r="N6" s="287"/>
      <c r="O6" s="287"/>
      <c r="P6" s="287"/>
      <c r="Q6" s="13"/>
      <c r="R6" s="13"/>
      <c r="S6" s="6"/>
      <c r="T6" s="7"/>
      <c r="U6" s="7"/>
      <c r="V6" s="7"/>
      <c r="W6" s="7"/>
      <c r="X6" s="7"/>
      <c r="Y6" s="7"/>
      <c r="Z6" s="7"/>
      <c r="AA6" s="7"/>
      <c r="AB6" s="7"/>
      <c r="AC6" s="12"/>
      <c r="AD6" s="31"/>
      <c r="AE6" s="26"/>
      <c r="AF6" s="1"/>
      <c r="AG6" s="11"/>
      <c r="AH6" s="19" t="s">
        <v>68</v>
      </c>
      <c r="AI6" s="22"/>
      <c r="AJ6" s="24"/>
      <c r="AK6" s="24">
        <v>6</v>
      </c>
      <c r="AL6" s="29" t="str">
        <f>IF(AI6,AH6,"")</f>
        <v/>
      </c>
      <c r="AM6" s="36" t="s">
        <v>88</v>
      </c>
      <c r="AN6" s="21"/>
    </row>
    <row r="7" spans="1:55" s="18" customFormat="1" ht="15.75" customHeight="1" x14ac:dyDescent="0.15">
      <c r="A7" s="39"/>
      <c r="B7" s="283"/>
      <c r="C7" s="283"/>
      <c r="D7" s="283"/>
      <c r="E7" s="283" t="s">
        <v>11</v>
      </c>
      <c r="F7" s="283"/>
      <c r="G7" s="283"/>
      <c r="H7" s="287"/>
      <c r="I7" s="287"/>
      <c r="J7" s="287"/>
      <c r="K7" s="287"/>
      <c r="L7" s="287"/>
      <c r="M7" s="287"/>
      <c r="N7" s="287"/>
      <c r="O7" s="287"/>
      <c r="P7" s="287"/>
      <c r="Q7" s="42"/>
      <c r="R7" s="42"/>
      <c r="S7" s="42"/>
      <c r="T7" s="42"/>
      <c r="U7" s="42"/>
      <c r="V7" s="42"/>
      <c r="W7" s="42"/>
      <c r="X7" s="42"/>
      <c r="Y7" s="42"/>
      <c r="Z7" s="42"/>
      <c r="AA7" s="42"/>
      <c r="AB7" s="42"/>
      <c r="AC7" s="12"/>
      <c r="AD7" s="31"/>
      <c r="AE7" s="26"/>
      <c r="AF7" s="1"/>
      <c r="AG7" s="9"/>
      <c r="AH7" s="19" t="s">
        <v>69</v>
      </c>
      <c r="AI7" s="22"/>
      <c r="AJ7" s="24"/>
      <c r="AK7" s="24">
        <v>7</v>
      </c>
      <c r="AL7" s="29" t="str">
        <f>IF(AI7="","",IF(AI7=1,"不満",IF(AI7=2,"比較的不満",IF(AI7=3,"普通",IF(AI7=4,"比較的満足",IF(AI7=5,"満足",IF(AI7=6,"分からない／経験がない")))))))</f>
        <v/>
      </c>
      <c r="AM7" s="36" t="s">
        <v>89</v>
      </c>
      <c r="AN7" s="21"/>
    </row>
    <row r="8" spans="1:55" s="18" customFormat="1" ht="15.75" customHeight="1" x14ac:dyDescent="0.15">
      <c r="A8" s="43"/>
      <c r="B8" s="283"/>
      <c r="C8" s="283"/>
      <c r="D8" s="283"/>
      <c r="E8" s="283" t="s">
        <v>12</v>
      </c>
      <c r="F8" s="283"/>
      <c r="G8" s="283"/>
      <c r="H8" s="287"/>
      <c r="I8" s="287"/>
      <c r="J8" s="287"/>
      <c r="K8" s="287"/>
      <c r="L8" s="287"/>
      <c r="M8" s="287"/>
      <c r="N8" s="287"/>
      <c r="O8" s="287"/>
      <c r="P8" s="287"/>
      <c r="Q8" s="13"/>
      <c r="R8" s="13"/>
      <c r="S8" s="13"/>
      <c r="T8" s="13"/>
      <c r="U8" s="13"/>
      <c r="V8" s="13"/>
      <c r="W8" s="13"/>
      <c r="X8" s="13"/>
      <c r="Y8" s="13"/>
      <c r="Z8" s="13"/>
      <c r="AA8" s="13"/>
      <c r="AB8" s="44"/>
      <c r="AC8" s="12"/>
      <c r="AD8" s="31"/>
      <c r="AE8" s="26"/>
      <c r="AF8" s="1"/>
      <c r="AG8" s="9"/>
      <c r="AH8" s="19" t="s">
        <v>70</v>
      </c>
      <c r="AI8" s="22"/>
      <c r="AJ8" s="24"/>
      <c r="AK8" s="24">
        <v>8</v>
      </c>
      <c r="AL8" s="19" t="str">
        <f t="shared" ref="AL8:AL14" si="1">IF(AI8="","",IF(AI8=1,"不満",IF(AI8=2,"比較的不満",IF(AI8=3,"普通",IF(AI8=4,"比較的満足",IF(AI8=5,"満足",IF(AI8=6,"分からない／経験がない")))))))</f>
        <v/>
      </c>
      <c r="AM8" s="30"/>
      <c r="AN8" s="21"/>
    </row>
    <row r="9" spans="1:55" s="18" customFormat="1" ht="15.75" customHeight="1" x14ac:dyDescent="0.15">
      <c r="A9" s="39"/>
      <c r="B9" s="298" t="s">
        <v>13</v>
      </c>
      <c r="C9" s="298"/>
      <c r="D9" s="298"/>
      <c r="E9" s="298"/>
      <c r="F9" s="298"/>
      <c r="G9" s="298"/>
      <c r="H9" s="298"/>
      <c r="I9" s="298"/>
      <c r="J9" s="298"/>
      <c r="K9" s="298"/>
      <c r="L9" s="298"/>
      <c r="M9" s="298"/>
      <c r="N9" s="298"/>
      <c r="O9" s="298"/>
      <c r="P9" s="298"/>
      <c r="Q9" s="298"/>
      <c r="R9" s="298"/>
      <c r="S9" s="298"/>
      <c r="T9" s="298"/>
      <c r="U9" s="298"/>
      <c r="V9" s="298"/>
      <c r="W9" s="298"/>
      <c r="X9" s="298"/>
      <c r="Y9" s="298"/>
      <c r="Z9" s="298"/>
      <c r="AA9" s="298"/>
      <c r="AB9" s="38"/>
      <c r="AC9" s="12"/>
      <c r="AD9" s="31"/>
      <c r="AE9" s="26"/>
      <c r="AF9" s="1"/>
      <c r="AG9" s="8"/>
      <c r="AH9" s="19" t="s">
        <v>71</v>
      </c>
      <c r="AI9" s="22"/>
      <c r="AJ9" s="24"/>
      <c r="AK9" s="24">
        <v>9</v>
      </c>
      <c r="AL9" s="19" t="str">
        <f t="shared" si="1"/>
        <v/>
      </c>
      <c r="AM9" s="27"/>
      <c r="AN9" s="21"/>
    </row>
    <row r="10" spans="1:55" s="18" customFormat="1" ht="10.5" customHeight="1" x14ac:dyDescent="0.15">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12"/>
      <c r="AD10" s="31"/>
      <c r="AE10" s="26"/>
      <c r="AF10" s="1"/>
      <c r="AG10" s="8"/>
      <c r="AH10" s="19" t="s">
        <v>72</v>
      </c>
      <c r="AI10" s="22"/>
      <c r="AJ10" s="24"/>
      <c r="AK10" s="24">
        <v>10</v>
      </c>
      <c r="AL10" s="19" t="str">
        <f t="shared" si="1"/>
        <v/>
      </c>
      <c r="AM10" s="27"/>
      <c r="AN10" s="21"/>
    </row>
    <row r="11" spans="1:55" s="21" customFormat="1" ht="27" customHeight="1" x14ac:dyDescent="0.15">
      <c r="A11" s="292" t="s">
        <v>104</v>
      </c>
      <c r="B11" s="293"/>
      <c r="C11" s="293"/>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45"/>
      <c r="AF11" s="5"/>
      <c r="AG11" s="33"/>
      <c r="AH11" s="19" t="s">
        <v>53</v>
      </c>
      <c r="AI11" s="22"/>
      <c r="AJ11" s="24"/>
      <c r="AK11" s="24">
        <v>11</v>
      </c>
      <c r="AL11" s="19" t="str">
        <f t="shared" si="1"/>
        <v/>
      </c>
      <c r="AM11" s="27"/>
    </row>
    <row r="12" spans="1:55" s="2" customFormat="1" ht="22.5" customHeight="1" x14ac:dyDescent="0.15">
      <c r="A12" s="46" t="s">
        <v>14</v>
      </c>
      <c r="B12" s="47"/>
      <c r="C12" s="47"/>
      <c r="D12" s="47"/>
      <c r="E12" s="47"/>
      <c r="F12" s="47"/>
      <c r="G12" s="47"/>
      <c r="H12" s="47"/>
      <c r="I12" s="47"/>
      <c r="J12" s="47"/>
      <c r="K12" s="47"/>
      <c r="L12" s="47"/>
      <c r="M12" s="47"/>
      <c r="N12" s="47"/>
      <c r="O12" s="47"/>
      <c r="P12" s="47"/>
      <c r="Q12" s="48"/>
      <c r="R12" s="47"/>
      <c r="S12" s="47"/>
      <c r="T12" s="47"/>
      <c r="U12" s="47"/>
      <c r="V12" s="47"/>
      <c r="W12" s="47"/>
      <c r="X12" s="47"/>
      <c r="Y12" s="47"/>
      <c r="Z12" s="47"/>
      <c r="AA12" s="47"/>
      <c r="AB12" s="47"/>
      <c r="AC12" s="47"/>
      <c r="AD12" s="49"/>
      <c r="AE12" s="50"/>
      <c r="AG12" s="33"/>
      <c r="AH12" s="19" t="s">
        <v>54</v>
      </c>
      <c r="AI12" s="22"/>
      <c r="AJ12" s="51"/>
      <c r="AK12" s="24">
        <v>12</v>
      </c>
      <c r="AL12" s="19" t="str">
        <f t="shared" si="1"/>
        <v/>
      </c>
      <c r="AM12" s="51"/>
    </row>
    <row r="13" spans="1:55" ht="49.5" customHeight="1" x14ac:dyDescent="0.15">
      <c r="A13" s="52"/>
      <c r="B13" s="294" t="s">
        <v>15</v>
      </c>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53"/>
      <c r="AH13" s="19" t="s">
        <v>56</v>
      </c>
      <c r="AI13" s="22"/>
      <c r="AK13" s="24">
        <v>13</v>
      </c>
      <c r="AL13" s="19" t="str">
        <f>IF(AI13="","",IF(AI13=1,"はい",IF(AI13=2,"いいえ","")))</f>
        <v/>
      </c>
      <c r="AM13" s="54"/>
      <c r="AN13" s="55"/>
      <c r="AO13" s="55"/>
      <c r="AP13" s="55"/>
      <c r="AQ13" s="55"/>
      <c r="AR13" s="55"/>
    </row>
    <row r="14" spans="1:55" ht="42" customHeight="1" x14ac:dyDescent="0.15">
      <c r="A14" s="237" t="s">
        <v>112</v>
      </c>
      <c r="B14" s="238"/>
      <c r="C14" s="238"/>
      <c r="D14" s="238"/>
      <c r="E14" s="238"/>
      <c r="F14" s="238"/>
      <c r="G14" s="238"/>
      <c r="H14" s="238"/>
      <c r="I14" s="238"/>
      <c r="J14" s="238"/>
      <c r="K14" s="238"/>
      <c r="L14" s="238"/>
      <c r="M14" s="238"/>
      <c r="N14" s="238"/>
      <c r="O14" s="238"/>
      <c r="P14" s="238"/>
      <c r="Q14" s="238"/>
      <c r="R14" s="38"/>
      <c r="S14" s="200" t="s">
        <v>16</v>
      </c>
      <c r="T14" s="254" t="s">
        <v>17</v>
      </c>
      <c r="U14" s="282"/>
      <c r="V14" s="261" t="s">
        <v>18</v>
      </c>
      <c r="W14" s="282"/>
      <c r="X14" s="254" t="s">
        <v>19</v>
      </c>
      <c r="Y14" s="254"/>
      <c r="Z14" s="209" t="s">
        <v>20</v>
      </c>
      <c r="AA14" s="254"/>
      <c r="AB14" s="295"/>
      <c r="AC14" s="38"/>
      <c r="AD14" s="56"/>
      <c r="AE14" s="57"/>
      <c r="AH14" s="19" t="s">
        <v>55</v>
      </c>
      <c r="AI14" s="22"/>
      <c r="AK14" s="24">
        <v>14</v>
      </c>
      <c r="AL14" s="19" t="str">
        <f t="shared" si="1"/>
        <v/>
      </c>
    </row>
    <row r="15" spans="1:55" ht="33" customHeight="1" x14ac:dyDescent="0.15">
      <c r="A15" s="237"/>
      <c r="B15" s="238"/>
      <c r="C15" s="238"/>
      <c r="D15" s="238"/>
      <c r="E15" s="238"/>
      <c r="F15" s="238"/>
      <c r="G15" s="238"/>
      <c r="H15" s="238"/>
      <c r="I15" s="238"/>
      <c r="J15" s="238"/>
      <c r="K15" s="238"/>
      <c r="L15" s="238"/>
      <c r="M15" s="238"/>
      <c r="N15" s="238"/>
      <c r="O15" s="238"/>
      <c r="P15" s="238"/>
      <c r="Q15" s="238"/>
      <c r="R15" s="238"/>
      <c r="S15" s="205"/>
      <c r="T15" s="265"/>
      <c r="U15" s="291"/>
      <c r="V15" s="58"/>
      <c r="W15" s="205"/>
      <c r="X15" s="59"/>
      <c r="Y15" s="59"/>
      <c r="Z15" s="205"/>
      <c r="AA15" s="205"/>
      <c r="AB15" s="44"/>
      <c r="AC15" s="38"/>
      <c r="AD15" s="60"/>
      <c r="AE15" s="61"/>
      <c r="AH15" s="19" t="s">
        <v>57</v>
      </c>
      <c r="AI15" s="22">
        <f>C38</f>
        <v>0</v>
      </c>
      <c r="AK15" s="24">
        <v>15</v>
      </c>
      <c r="AL15" s="19">
        <f>IF(AI15="","",AI15)</f>
        <v>0</v>
      </c>
    </row>
    <row r="16" spans="1:55" ht="25.5" customHeight="1" x14ac:dyDescent="0.15">
      <c r="A16" s="237"/>
      <c r="B16" s="238"/>
      <c r="C16" s="238"/>
      <c r="D16" s="238"/>
      <c r="E16" s="238"/>
      <c r="F16" s="238"/>
      <c r="G16" s="238"/>
      <c r="H16" s="238"/>
      <c r="I16" s="238"/>
      <c r="J16" s="238"/>
      <c r="K16" s="238"/>
      <c r="L16" s="238"/>
      <c r="M16" s="238"/>
      <c r="N16" s="238"/>
      <c r="O16" s="238"/>
      <c r="P16" s="238"/>
      <c r="Q16" s="238"/>
      <c r="R16" s="238"/>
      <c r="S16" s="62"/>
      <c r="T16" s="62"/>
      <c r="U16" s="209"/>
      <c r="V16" s="63"/>
      <c r="W16" s="63"/>
      <c r="X16" s="63"/>
      <c r="Y16" s="63"/>
      <c r="Z16" s="63"/>
      <c r="AA16" s="63"/>
      <c r="AB16" s="63"/>
      <c r="AC16" s="38"/>
      <c r="AD16" s="64" t="str">
        <f>IF($AI$7="","未","")</f>
        <v>未</v>
      </c>
      <c r="AE16" s="53"/>
      <c r="AH16" s="19" t="s">
        <v>50</v>
      </c>
      <c r="AI16" s="22">
        <f>C42</f>
        <v>0</v>
      </c>
      <c r="AK16" s="24">
        <v>16</v>
      </c>
      <c r="AL16" s="19">
        <f>IF(AI16="","",AI16)</f>
        <v>0</v>
      </c>
    </row>
    <row r="17" spans="1:39" ht="10.5" customHeight="1" x14ac:dyDescent="0.15">
      <c r="A17" s="237"/>
      <c r="B17" s="238"/>
      <c r="C17" s="238"/>
      <c r="D17" s="238"/>
      <c r="E17" s="238"/>
      <c r="F17" s="238"/>
      <c r="G17" s="238"/>
      <c r="H17" s="238"/>
      <c r="I17" s="238"/>
      <c r="J17" s="238"/>
      <c r="K17" s="238"/>
      <c r="L17" s="238"/>
      <c r="M17" s="238"/>
      <c r="N17" s="238"/>
      <c r="O17" s="238"/>
      <c r="P17" s="238"/>
      <c r="Q17" s="238"/>
      <c r="R17" s="238"/>
      <c r="S17" s="206"/>
      <c r="T17" s="206"/>
      <c r="U17" s="209"/>
      <c r="V17" s="63"/>
      <c r="W17" s="63"/>
      <c r="X17" s="63"/>
      <c r="Y17" s="63"/>
      <c r="Z17" s="63"/>
      <c r="AA17" s="63"/>
      <c r="AB17" s="63"/>
      <c r="AC17" s="38"/>
      <c r="AD17" s="65"/>
      <c r="AE17" s="53"/>
      <c r="AH17" s="19" t="s">
        <v>51</v>
      </c>
      <c r="AI17" s="22">
        <f>C44</f>
        <v>0</v>
      </c>
      <c r="AK17" s="24">
        <v>17</v>
      </c>
      <c r="AL17" s="19">
        <f t="shared" ref="AL17:AL18" si="2">IF(AI17="","",AI17)</f>
        <v>0</v>
      </c>
    </row>
    <row r="18" spans="1:39" ht="47.25" customHeight="1" x14ac:dyDescent="0.15">
      <c r="A18" s="285" t="s">
        <v>113</v>
      </c>
      <c r="B18" s="286"/>
      <c r="C18" s="286"/>
      <c r="D18" s="286"/>
      <c r="E18" s="286"/>
      <c r="F18" s="286"/>
      <c r="G18" s="286"/>
      <c r="H18" s="286"/>
      <c r="I18" s="286"/>
      <c r="J18" s="286"/>
      <c r="K18" s="286"/>
      <c r="L18" s="286"/>
      <c r="M18" s="286"/>
      <c r="N18" s="286"/>
      <c r="O18" s="286"/>
      <c r="P18" s="286"/>
      <c r="Q18" s="286"/>
      <c r="R18" s="286"/>
      <c r="S18" s="200"/>
      <c r="T18" s="254"/>
      <c r="U18" s="282"/>
      <c r="V18" s="261"/>
      <c r="W18" s="282"/>
      <c r="X18" s="254"/>
      <c r="Y18" s="254"/>
      <c r="Z18" s="209"/>
      <c r="AA18" s="200"/>
      <c r="AB18" s="284"/>
      <c r="AC18" s="284"/>
      <c r="AD18" s="284"/>
      <c r="AE18" s="66"/>
      <c r="AH18" s="19" t="s">
        <v>52</v>
      </c>
      <c r="AI18" s="22">
        <f>C46</f>
        <v>0</v>
      </c>
      <c r="AK18" s="24">
        <v>18</v>
      </c>
      <c r="AL18" s="19">
        <f t="shared" si="2"/>
        <v>0</v>
      </c>
    </row>
    <row r="19" spans="1:39" ht="10.5" customHeight="1" x14ac:dyDescent="0.15">
      <c r="A19" s="39"/>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65"/>
      <c r="AE19" s="53"/>
      <c r="AH19" s="19" t="s">
        <v>81</v>
      </c>
      <c r="AI19" s="22" t="b">
        <v>0</v>
      </c>
      <c r="AK19" s="24">
        <v>19</v>
      </c>
      <c r="AL19" s="19" t="str">
        <f>IF(AI19,AH19,"")</f>
        <v/>
      </c>
    </row>
    <row r="20" spans="1:39" ht="36" customHeight="1" x14ac:dyDescent="0.15">
      <c r="A20" s="39"/>
      <c r="B20" s="38" t="s">
        <v>21</v>
      </c>
      <c r="C20" s="38"/>
      <c r="D20" s="38"/>
      <c r="E20" s="38"/>
      <c r="F20" s="38"/>
      <c r="G20" s="38"/>
      <c r="H20" s="38"/>
      <c r="I20" s="38"/>
      <c r="J20" s="38"/>
      <c r="K20" s="38"/>
      <c r="L20" s="38"/>
      <c r="M20" s="38"/>
      <c r="N20" s="38"/>
      <c r="O20" s="38"/>
      <c r="P20" s="38"/>
      <c r="Q20" s="38"/>
      <c r="R20" s="38"/>
      <c r="S20" s="200" t="s">
        <v>16</v>
      </c>
      <c r="T20" s="254" t="s">
        <v>17</v>
      </c>
      <c r="U20" s="282"/>
      <c r="V20" s="261" t="s">
        <v>18</v>
      </c>
      <c r="W20" s="282"/>
      <c r="X20" s="254" t="s">
        <v>19</v>
      </c>
      <c r="Y20" s="254"/>
      <c r="Z20" s="209" t="s">
        <v>20</v>
      </c>
      <c r="AA20" s="38"/>
      <c r="AB20" s="279" t="s">
        <v>83</v>
      </c>
      <c r="AC20" s="280"/>
      <c r="AD20" s="280"/>
      <c r="AE20" s="66"/>
      <c r="AH20" s="19" t="s">
        <v>50</v>
      </c>
      <c r="AI20" s="22">
        <f>C51</f>
        <v>0</v>
      </c>
      <c r="AK20" s="24">
        <v>16</v>
      </c>
      <c r="AL20" s="19">
        <f>IF(AI20="","",AI20)</f>
        <v>0</v>
      </c>
    </row>
    <row r="21" spans="1:39" ht="21.75" customHeight="1" x14ac:dyDescent="0.15">
      <c r="A21" s="39"/>
      <c r="B21" s="38"/>
      <c r="C21" s="58" t="s">
        <v>49</v>
      </c>
      <c r="D21" s="38"/>
      <c r="E21" s="38"/>
      <c r="F21" s="38"/>
      <c r="G21" s="38"/>
      <c r="H21" s="38"/>
      <c r="I21" s="38"/>
      <c r="J21" s="38"/>
      <c r="K21" s="38"/>
      <c r="L21" s="38"/>
      <c r="M21" s="38"/>
      <c r="N21" s="38"/>
      <c r="O21" s="38"/>
      <c r="P21" s="38"/>
      <c r="Q21" s="38"/>
      <c r="R21" s="38"/>
      <c r="S21" s="205"/>
      <c r="T21" s="265"/>
      <c r="U21" s="281"/>
      <c r="V21" s="58"/>
      <c r="W21" s="205"/>
      <c r="X21" s="58"/>
      <c r="Y21" s="59"/>
      <c r="Z21" s="205"/>
      <c r="AA21" s="38"/>
      <c r="AB21" s="280"/>
      <c r="AC21" s="280"/>
      <c r="AD21" s="280"/>
      <c r="AE21" s="66"/>
      <c r="AH21" s="19" t="s">
        <v>51</v>
      </c>
      <c r="AI21" s="22">
        <f>C53</f>
        <v>0</v>
      </c>
      <c r="AK21" s="24">
        <v>17</v>
      </c>
      <c r="AL21" s="19">
        <f t="shared" ref="AL21:AL22" si="3">IF(AI21="","",AI21)</f>
        <v>0</v>
      </c>
    </row>
    <row r="22" spans="1:39" s="2" customFormat="1" ht="34.5" customHeight="1" x14ac:dyDescent="0.15">
      <c r="A22" s="39"/>
      <c r="B22" s="38"/>
      <c r="C22" s="58"/>
      <c r="D22" s="38"/>
      <c r="E22" s="38"/>
      <c r="F22" s="38"/>
      <c r="G22" s="38"/>
      <c r="H22" s="38"/>
      <c r="I22" s="38"/>
      <c r="J22" s="38"/>
      <c r="K22" s="38"/>
      <c r="L22" s="38"/>
      <c r="M22" s="38"/>
      <c r="N22" s="38"/>
      <c r="O22" s="38"/>
      <c r="P22" s="38"/>
      <c r="Q22" s="38"/>
      <c r="R22" s="38"/>
      <c r="S22" s="207"/>
      <c r="T22" s="277"/>
      <c r="U22" s="277"/>
      <c r="V22" s="276"/>
      <c r="W22" s="276"/>
      <c r="X22" s="277"/>
      <c r="Y22" s="277"/>
      <c r="Z22" s="67"/>
      <c r="AA22" s="68"/>
      <c r="AB22" s="67"/>
      <c r="AC22" s="67"/>
      <c r="AD22" s="64" t="str">
        <f>IF($AI$8="","未","")</f>
        <v>未</v>
      </c>
      <c r="AE22" s="69"/>
      <c r="AG22" s="33"/>
      <c r="AH22" s="19" t="s">
        <v>52</v>
      </c>
      <c r="AI22" s="22">
        <f>C55</f>
        <v>0</v>
      </c>
      <c r="AJ22" s="24"/>
      <c r="AK22" s="24">
        <v>18</v>
      </c>
      <c r="AL22" s="19">
        <f t="shared" si="3"/>
        <v>0</v>
      </c>
      <c r="AM22" s="51" t="s">
        <v>63</v>
      </c>
    </row>
    <row r="23" spans="1:39" s="2" customFormat="1" ht="7.5" customHeight="1" x14ac:dyDescent="0.15">
      <c r="A23" s="39"/>
      <c r="B23" s="38"/>
      <c r="C23" s="58"/>
      <c r="D23" s="38"/>
      <c r="E23" s="38"/>
      <c r="F23" s="38"/>
      <c r="G23" s="38"/>
      <c r="H23" s="38"/>
      <c r="I23" s="38"/>
      <c r="J23" s="38"/>
      <c r="K23" s="38"/>
      <c r="L23" s="38"/>
      <c r="M23" s="38"/>
      <c r="N23" s="38"/>
      <c r="O23" s="38"/>
      <c r="P23" s="38"/>
      <c r="Q23" s="38"/>
      <c r="R23" s="38"/>
      <c r="S23" s="208"/>
      <c r="T23" s="278"/>
      <c r="U23" s="278"/>
      <c r="V23" s="70"/>
      <c r="W23" s="208"/>
      <c r="X23" s="70"/>
      <c r="Y23" s="71"/>
      <c r="Z23" s="208"/>
      <c r="AA23" s="68"/>
      <c r="AB23" s="67"/>
      <c r="AC23" s="67"/>
      <c r="AD23" s="72"/>
      <c r="AE23" s="69"/>
      <c r="AG23" s="33"/>
      <c r="AH23" s="19" t="s">
        <v>81</v>
      </c>
      <c r="AI23" s="22" t="b">
        <v>0</v>
      </c>
      <c r="AJ23" s="24"/>
      <c r="AK23" s="24">
        <v>19</v>
      </c>
      <c r="AL23" s="19" t="str">
        <f>IF(AI23,AH23,"")</f>
        <v/>
      </c>
      <c r="AM23" s="51"/>
    </row>
    <row r="24" spans="1:39" ht="12" customHeight="1" x14ac:dyDescent="0.15">
      <c r="A24" s="39"/>
      <c r="B24" s="73" t="s">
        <v>22</v>
      </c>
      <c r="C24" s="73"/>
      <c r="D24" s="73"/>
      <c r="E24" s="73"/>
      <c r="F24" s="73"/>
      <c r="G24" s="73"/>
      <c r="H24" s="73"/>
      <c r="I24" s="73"/>
      <c r="J24" s="73"/>
      <c r="K24" s="73"/>
      <c r="L24" s="73"/>
      <c r="M24" s="73"/>
      <c r="N24" s="73"/>
      <c r="O24" s="73"/>
      <c r="P24" s="73"/>
      <c r="Q24" s="73"/>
      <c r="R24" s="73"/>
      <c r="S24" s="210"/>
      <c r="T24" s="274"/>
      <c r="U24" s="274"/>
      <c r="V24" s="275"/>
      <c r="W24" s="275"/>
      <c r="X24" s="274"/>
      <c r="Y24" s="274"/>
      <c r="Z24" s="74"/>
      <c r="AA24" s="73"/>
      <c r="AB24" s="74"/>
      <c r="AC24" s="74"/>
      <c r="AD24" s="75"/>
      <c r="AE24" s="76"/>
      <c r="AH24" s="19" t="s">
        <v>50</v>
      </c>
      <c r="AI24" s="22">
        <f>C60</f>
        <v>0</v>
      </c>
      <c r="AK24" s="24">
        <v>16</v>
      </c>
      <c r="AL24" s="19">
        <f>IF(AI24="","",AI24)</f>
        <v>0</v>
      </c>
    </row>
    <row r="25" spans="1:39" ht="23.45" customHeight="1" x14ac:dyDescent="0.15">
      <c r="A25" s="39"/>
      <c r="B25" s="73"/>
      <c r="C25" s="77" t="s">
        <v>23</v>
      </c>
      <c r="D25" s="73"/>
      <c r="E25" s="73"/>
      <c r="F25" s="73"/>
      <c r="G25" s="73"/>
      <c r="H25" s="73"/>
      <c r="I25" s="73"/>
      <c r="J25" s="73"/>
      <c r="K25" s="73"/>
      <c r="L25" s="73"/>
      <c r="M25" s="73"/>
      <c r="N25" s="73"/>
      <c r="O25" s="73"/>
      <c r="P25" s="73"/>
      <c r="Q25" s="73"/>
      <c r="R25" s="73"/>
      <c r="S25" s="199"/>
      <c r="T25" s="264"/>
      <c r="U25" s="264"/>
      <c r="V25" s="77"/>
      <c r="W25" s="199"/>
      <c r="X25" s="77"/>
      <c r="Y25" s="78"/>
      <c r="Z25" s="199"/>
      <c r="AA25" s="73"/>
      <c r="AB25" s="74"/>
      <c r="AC25" s="74"/>
      <c r="AD25" s="79" t="str">
        <f>IF($AI$9="","未","")</f>
        <v>未</v>
      </c>
      <c r="AE25" s="76"/>
      <c r="AH25" s="19" t="s">
        <v>51</v>
      </c>
      <c r="AI25" s="22">
        <f>C62</f>
        <v>0</v>
      </c>
      <c r="AK25" s="24">
        <v>17</v>
      </c>
      <c r="AL25" s="19">
        <f t="shared" ref="AL25:AL26" si="4">IF(AI25="","",AI25)</f>
        <v>0</v>
      </c>
    </row>
    <row r="26" spans="1:39" ht="15" customHeight="1" x14ac:dyDescent="0.15">
      <c r="A26" s="39"/>
      <c r="B26" s="38" t="s">
        <v>24</v>
      </c>
      <c r="C26" s="38"/>
      <c r="D26" s="38"/>
      <c r="E26" s="38"/>
      <c r="F26" s="38"/>
      <c r="G26" s="38"/>
      <c r="H26" s="38"/>
      <c r="I26" s="38"/>
      <c r="J26" s="38"/>
      <c r="K26" s="38"/>
      <c r="L26" s="38"/>
      <c r="M26" s="38"/>
      <c r="N26" s="38"/>
      <c r="O26" s="38"/>
      <c r="P26" s="38"/>
      <c r="Q26" s="38"/>
      <c r="R26" s="38"/>
      <c r="S26" s="200"/>
      <c r="T26" s="254"/>
      <c r="U26" s="254"/>
      <c r="V26" s="261"/>
      <c r="W26" s="261"/>
      <c r="X26" s="254"/>
      <c r="Y26" s="254"/>
      <c r="Z26" s="209"/>
      <c r="AA26" s="38"/>
      <c r="AB26" s="209"/>
      <c r="AC26" s="209"/>
      <c r="AD26" s="80"/>
      <c r="AE26" s="66"/>
      <c r="AH26" s="19" t="s">
        <v>52</v>
      </c>
      <c r="AI26" s="22">
        <f>C64</f>
        <v>0</v>
      </c>
      <c r="AK26" s="24">
        <v>18</v>
      </c>
      <c r="AL26" s="19">
        <f t="shared" si="4"/>
        <v>0</v>
      </c>
    </row>
    <row r="27" spans="1:39" ht="23.45" customHeight="1" x14ac:dyDescent="0.15">
      <c r="A27" s="39"/>
      <c r="B27" s="38"/>
      <c r="C27" s="81" t="s">
        <v>25</v>
      </c>
      <c r="D27" s="38"/>
      <c r="E27" s="38"/>
      <c r="F27" s="38"/>
      <c r="G27" s="38"/>
      <c r="H27" s="38"/>
      <c r="I27" s="38"/>
      <c r="J27" s="38"/>
      <c r="K27" s="38"/>
      <c r="L27" s="38"/>
      <c r="M27" s="38"/>
      <c r="N27" s="38"/>
      <c r="O27" s="38"/>
      <c r="P27" s="38"/>
      <c r="Q27" s="38"/>
      <c r="R27" s="38"/>
      <c r="S27" s="205"/>
      <c r="T27" s="265"/>
      <c r="U27" s="265"/>
      <c r="V27" s="58"/>
      <c r="W27" s="205"/>
      <c r="X27" s="58"/>
      <c r="Y27" s="59"/>
      <c r="Z27" s="205"/>
      <c r="AA27" s="38"/>
      <c r="AB27" s="209"/>
      <c r="AC27" s="209"/>
      <c r="AD27" s="64" t="str">
        <f>IF($AI$10="","未","")</f>
        <v>未</v>
      </c>
      <c r="AE27" s="66"/>
      <c r="AH27" s="19" t="s">
        <v>81</v>
      </c>
      <c r="AI27" s="22" t="b">
        <v>0</v>
      </c>
      <c r="AK27" s="24">
        <v>19</v>
      </c>
      <c r="AL27" s="19" t="str">
        <f>IF(AI27,AH27,"")</f>
        <v/>
      </c>
    </row>
    <row r="28" spans="1:39" ht="13.5" customHeight="1" x14ac:dyDescent="0.25">
      <c r="A28" s="39"/>
      <c r="B28" s="73" t="s">
        <v>26</v>
      </c>
      <c r="C28" s="73"/>
      <c r="D28" s="73"/>
      <c r="E28" s="82"/>
      <c r="F28" s="82"/>
      <c r="G28" s="82"/>
      <c r="H28" s="82"/>
      <c r="I28" s="82"/>
      <c r="J28" s="82"/>
      <c r="K28" s="82"/>
      <c r="L28" s="82"/>
      <c r="M28" s="82"/>
      <c r="N28" s="82"/>
      <c r="O28" s="82"/>
      <c r="P28" s="82"/>
      <c r="Q28" s="82"/>
      <c r="R28" s="73"/>
      <c r="S28" s="210"/>
      <c r="T28" s="274"/>
      <c r="U28" s="274"/>
      <c r="V28" s="275"/>
      <c r="W28" s="275"/>
      <c r="X28" s="274"/>
      <c r="Y28" s="274"/>
      <c r="Z28" s="74"/>
      <c r="AA28" s="73"/>
      <c r="AB28" s="74"/>
      <c r="AC28" s="74"/>
      <c r="AD28" s="75"/>
      <c r="AE28" s="83"/>
      <c r="AH28" s="19" t="s">
        <v>82</v>
      </c>
      <c r="AI28" s="22"/>
      <c r="AK28" s="24">
        <v>20</v>
      </c>
      <c r="AL28" s="19" t="str">
        <f>IF(AI28="","",IF(AI28=1,"不満",IF(AI28=2,"比較的不満",IF(AI28=3,"普通",IF(AI28=4,"比較的満足",IF(AI28=5,"満足",IF(AI28=6,"分からない／経験がない")))))))</f>
        <v/>
      </c>
    </row>
    <row r="29" spans="1:39" ht="21" customHeight="1" x14ac:dyDescent="0.25">
      <c r="A29" s="39"/>
      <c r="B29" s="73"/>
      <c r="C29" s="259" t="s">
        <v>48</v>
      </c>
      <c r="D29" s="260"/>
      <c r="E29" s="260"/>
      <c r="F29" s="260"/>
      <c r="G29" s="260"/>
      <c r="H29" s="260"/>
      <c r="I29" s="260"/>
      <c r="J29" s="260"/>
      <c r="K29" s="260"/>
      <c r="L29" s="260"/>
      <c r="M29" s="260"/>
      <c r="N29" s="260"/>
      <c r="O29" s="260"/>
      <c r="P29" s="260"/>
      <c r="Q29" s="260"/>
      <c r="R29" s="73"/>
      <c r="S29" s="199"/>
      <c r="T29" s="264"/>
      <c r="U29" s="264"/>
      <c r="V29" s="77"/>
      <c r="W29" s="199"/>
      <c r="X29" s="77"/>
      <c r="Y29" s="78"/>
      <c r="Z29" s="199"/>
      <c r="AA29" s="73"/>
      <c r="AB29" s="74"/>
      <c r="AC29" s="74"/>
      <c r="AD29" s="79" t="str">
        <f>IF($AI$11="","未","")</f>
        <v>未</v>
      </c>
      <c r="AE29" s="83"/>
      <c r="AH29" s="19" t="s">
        <v>62</v>
      </c>
      <c r="AI29" s="22">
        <f>$C$75</f>
        <v>0</v>
      </c>
      <c r="AK29" s="24">
        <v>21</v>
      </c>
      <c r="AL29" s="19">
        <f t="shared" ref="AL29" si="5">IF(AI29="","",AI29)</f>
        <v>0</v>
      </c>
    </row>
    <row r="30" spans="1:39" ht="17.25" customHeight="1" x14ac:dyDescent="0.25">
      <c r="A30" s="39"/>
      <c r="B30" s="38" t="s">
        <v>27</v>
      </c>
      <c r="C30" s="38"/>
      <c r="D30" s="38"/>
      <c r="E30" s="38"/>
      <c r="F30" s="38"/>
      <c r="G30" s="38"/>
      <c r="H30" s="38"/>
      <c r="I30" s="38"/>
      <c r="J30" s="38"/>
      <c r="K30" s="38"/>
      <c r="L30" s="38"/>
      <c r="M30" s="38"/>
      <c r="N30" s="38"/>
      <c r="O30" s="38"/>
      <c r="P30" s="38"/>
      <c r="Q30" s="84"/>
      <c r="R30" s="38"/>
      <c r="S30" s="200"/>
      <c r="T30" s="254"/>
      <c r="U30" s="254"/>
      <c r="V30" s="261"/>
      <c r="W30" s="261"/>
      <c r="X30" s="254"/>
      <c r="Y30" s="254"/>
      <c r="Z30" s="209"/>
      <c r="AA30" s="38"/>
      <c r="AB30" s="209"/>
      <c r="AC30" s="209"/>
      <c r="AD30" s="80"/>
      <c r="AE30" s="85"/>
      <c r="AF30" s="86"/>
      <c r="AH30" s="19" t="s">
        <v>59</v>
      </c>
      <c r="AI30" s="22" t="b">
        <v>0</v>
      </c>
      <c r="AJ30" s="22" t="b">
        <v>0</v>
      </c>
      <c r="AK30" s="22" t="b">
        <v>0</v>
      </c>
      <c r="AL30" s="20" t="str">
        <f t="shared" ref="AL30:AL37" si="6">IF(RIGHT(IF(OR($AI30="",$AI30=FALSE),"","JPO,")&amp;IF(OR($AJ30="",$AJ30=FALSE),"","USPTO,")&amp;IF(OR($AK30="",$AK30=FALSE),"","KIPO,"),1)=",",LEFT(IF(OR($AI30="",$AI30=FALSE),"","JPO,")&amp;IF(OR($AJ30="",$AJ30=FALSE),"","USPTO,")&amp;IF(OR($AK30="",$AK30=FALSE),"","KIPO,"),LEN(IF(OR($AI30="",$AI30=FALSE),"","JPO,")&amp;IF(OR($AJ30="",$AJ30=FALSE),"","USPTO,")&amp;IF(OR($AK30="",$AK30=FALSE),"","KIPO,"))-1),"")</f>
        <v/>
      </c>
    </row>
    <row r="31" spans="1:39" ht="18.75" customHeight="1" x14ac:dyDescent="0.25">
      <c r="A31" s="39"/>
      <c r="B31" s="38"/>
      <c r="C31" s="272" t="s">
        <v>28</v>
      </c>
      <c r="D31" s="273"/>
      <c r="E31" s="273"/>
      <c r="F31" s="273"/>
      <c r="G31" s="273"/>
      <c r="H31" s="273"/>
      <c r="I31" s="273"/>
      <c r="J31" s="273"/>
      <c r="K31" s="273"/>
      <c r="L31" s="273"/>
      <c r="M31" s="273"/>
      <c r="N31" s="273"/>
      <c r="O31" s="273"/>
      <c r="P31" s="273"/>
      <c r="Q31" s="273"/>
      <c r="R31" s="38"/>
      <c r="S31" s="205"/>
      <c r="T31" s="265"/>
      <c r="U31" s="265"/>
      <c r="V31" s="58"/>
      <c r="W31" s="205"/>
      <c r="X31" s="58"/>
      <c r="Y31" s="59"/>
      <c r="Z31" s="205"/>
      <c r="AA31" s="205"/>
      <c r="AB31" s="209"/>
      <c r="AC31" s="209"/>
      <c r="AD31" s="64" t="str">
        <f>IF($AI$12="","未","")</f>
        <v>未</v>
      </c>
      <c r="AE31" s="85"/>
      <c r="AF31" s="86"/>
      <c r="AH31" s="19" t="s">
        <v>73</v>
      </c>
      <c r="AI31" s="22" t="b">
        <v>0</v>
      </c>
      <c r="AJ31" s="22" t="b">
        <v>0</v>
      </c>
      <c r="AK31" s="22" t="b">
        <v>0</v>
      </c>
      <c r="AL31" s="20" t="str">
        <f t="shared" si="6"/>
        <v/>
      </c>
    </row>
    <row r="32" spans="1:39" ht="23.45" customHeight="1" x14ac:dyDescent="0.15">
      <c r="A32" s="39"/>
      <c r="B32" s="73" t="s">
        <v>114</v>
      </c>
      <c r="C32" s="211"/>
      <c r="D32" s="87"/>
      <c r="E32" s="87"/>
      <c r="F32" s="87"/>
      <c r="G32" s="87"/>
      <c r="H32" s="87"/>
      <c r="I32" s="87"/>
      <c r="J32" s="87"/>
      <c r="K32" s="87"/>
      <c r="L32" s="87"/>
      <c r="M32" s="87"/>
      <c r="N32" s="87"/>
      <c r="O32" s="87"/>
      <c r="P32" s="87"/>
      <c r="Q32" s="87"/>
      <c r="R32" s="73"/>
      <c r="S32" s="88"/>
      <c r="T32" s="193"/>
      <c r="U32" s="193"/>
      <c r="V32" s="193"/>
      <c r="W32" s="193"/>
      <c r="X32" s="193"/>
      <c r="Y32" s="193"/>
      <c r="Z32" s="193"/>
      <c r="AA32" s="193"/>
      <c r="AB32" s="193"/>
      <c r="AC32" s="193"/>
      <c r="AD32" s="89"/>
      <c r="AE32" s="90"/>
      <c r="AF32" s="86"/>
      <c r="AH32" s="19" t="s">
        <v>74</v>
      </c>
      <c r="AI32" s="22" t="b">
        <v>0</v>
      </c>
      <c r="AJ32" s="22" t="b">
        <v>0</v>
      </c>
      <c r="AK32" s="22" t="b">
        <v>0</v>
      </c>
      <c r="AL32" s="20" t="str">
        <f t="shared" si="6"/>
        <v/>
      </c>
      <c r="AM32" s="28"/>
    </row>
    <row r="33" spans="1:95" ht="23.45" customHeight="1" x14ac:dyDescent="0.15">
      <c r="A33" s="39"/>
      <c r="B33" s="73"/>
      <c r="C33" s="262" t="s">
        <v>115</v>
      </c>
      <c r="D33" s="263"/>
      <c r="E33" s="263"/>
      <c r="F33" s="263"/>
      <c r="G33" s="263"/>
      <c r="H33" s="263"/>
      <c r="I33" s="263"/>
      <c r="J33" s="263"/>
      <c r="K33" s="263"/>
      <c r="L33" s="263"/>
      <c r="M33" s="263"/>
      <c r="N33" s="263"/>
      <c r="O33" s="263"/>
      <c r="P33" s="263"/>
      <c r="Q33" s="263"/>
      <c r="R33" s="73"/>
      <c r="S33" s="193"/>
      <c r="T33" s="193"/>
      <c r="U33" s="193"/>
      <c r="V33" s="193"/>
      <c r="W33" s="321"/>
      <c r="X33" s="322"/>
      <c r="Y33" s="322"/>
      <c r="Z33" s="91"/>
      <c r="AA33" s="91"/>
      <c r="AB33" s="91"/>
      <c r="AC33" s="91"/>
      <c r="AD33" s="79" t="str">
        <f>IF($AI$13="","未","")</f>
        <v>未</v>
      </c>
      <c r="AE33" s="92"/>
      <c r="AF33" s="86"/>
      <c r="AH33" s="19" t="s">
        <v>75</v>
      </c>
      <c r="AI33" s="22" t="b">
        <v>0</v>
      </c>
      <c r="AJ33" s="22" t="b">
        <v>0</v>
      </c>
      <c r="AK33" s="22" t="b">
        <v>0</v>
      </c>
      <c r="AL33" s="20" t="str">
        <f t="shared" si="6"/>
        <v/>
      </c>
      <c r="AM33" s="28"/>
    </row>
    <row r="34" spans="1:95" s="3" customFormat="1" ht="8.25" customHeight="1" x14ac:dyDescent="0.15">
      <c r="A34" s="39"/>
      <c r="B34" s="73"/>
      <c r="C34" s="263"/>
      <c r="D34" s="263"/>
      <c r="E34" s="263"/>
      <c r="F34" s="263"/>
      <c r="G34" s="263"/>
      <c r="H34" s="263"/>
      <c r="I34" s="263"/>
      <c r="J34" s="263"/>
      <c r="K34" s="263"/>
      <c r="L34" s="263"/>
      <c r="M34" s="263"/>
      <c r="N34" s="263"/>
      <c r="O34" s="263"/>
      <c r="P34" s="263"/>
      <c r="Q34" s="263"/>
      <c r="R34" s="73"/>
      <c r="S34" s="210"/>
      <c r="T34" s="274"/>
      <c r="U34" s="274"/>
      <c r="V34" s="275"/>
      <c r="W34" s="275"/>
      <c r="X34" s="274"/>
      <c r="Y34" s="274"/>
      <c r="Z34" s="74"/>
      <c r="AA34" s="93"/>
      <c r="AB34" s="74"/>
      <c r="AC34" s="74"/>
      <c r="AD34" s="75"/>
      <c r="AE34" s="92"/>
      <c r="AG34" s="33"/>
      <c r="AH34" s="19" t="s">
        <v>76</v>
      </c>
      <c r="AI34" s="22" t="b">
        <v>0</v>
      </c>
      <c r="AJ34" s="22" t="b">
        <v>0</v>
      </c>
      <c r="AK34" s="22" t="b">
        <v>0</v>
      </c>
      <c r="AL34" s="20" t="str">
        <f t="shared" si="6"/>
        <v/>
      </c>
      <c r="AM34" s="94"/>
      <c r="AN34" s="1"/>
      <c r="AO34" s="1"/>
      <c r="AP34" s="1"/>
      <c r="AQ34" s="1"/>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c r="CN34" s="95"/>
      <c r="CO34" s="95"/>
      <c r="CP34" s="95"/>
      <c r="CQ34" s="95"/>
    </row>
    <row r="35" spans="1:95" s="4" customFormat="1" ht="23.45" customHeight="1" x14ac:dyDescent="0.15">
      <c r="A35" s="39"/>
      <c r="B35" s="73"/>
      <c r="C35" s="259" t="s">
        <v>29</v>
      </c>
      <c r="D35" s="259"/>
      <c r="E35" s="259"/>
      <c r="F35" s="259"/>
      <c r="G35" s="259"/>
      <c r="H35" s="259"/>
      <c r="I35" s="259"/>
      <c r="J35" s="259"/>
      <c r="K35" s="259"/>
      <c r="L35" s="259"/>
      <c r="M35" s="259"/>
      <c r="N35" s="259"/>
      <c r="O35" s="259"/>
      <c r="P35" s="259"/>
      <c r="Q35" s="259"/>
      <c r="R35" s="73"/>
      <c r="S35" s="199"/>
      <c r="T35" s="264"/>
      <c r="U35" s="264"/>
      <c r="V35" s="77"/>
      <c r="W35" s="199"/>
      <c r="X35" s="78"/>
      <c r="Y35" s="78"/>
      <c r="Z35" s="199"/>
      <c r="AA35" s="73"/>
      <c r="AB35" s="74"/>
      <c r="AC35" s="74"/>
      <c r="AD35" s="79" t="str">
        <f>IF(AND($AI$13=1,$AL$14=""),"未","")</f>
        <v/>
      </c>
      <c r="AE35" s="92"/>
      <c r="AG35" s="33"/>
      <c r="AH35" s="19" t="s">
        <v>77</v>
      </c>
      <c r="AI35" s="22" t="b">
        <v>0</v>
      </c>
      <c r="AJ35" s="22" t="b">
        <v>0</v>
      </c>
      <c r="AK35" s="22" t="b">
        <v>0</v>
      </c>
      <c r="AL35" s="20" t="str">
        <f t="shared" si="6"/>
        <v/>
      </c>
      <c r="AM35" s="96"/>
      <c r="AN35" s="97"/>
      <c r="AO35" s="97"/>
      <c r="AP35" s="97"/>
      <c r="AQ35" s="97"/>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c r="CG35" s="98"/>
      <c r="CH35" s="98"/>
      <c r="CI35" s="98"/>
      <c r="CJ35" s="98"/>
      <c r="CK35" s="98"/>
      <c r="CL35" s="98"/>
      <c r="CM35" s="98"/>
      <c r="CN35" s="98"/>
      <c r="CO35" s="98"/>
      <c r="CP35" s="98"/>
      <c r="CQ35" s="98"/>
    </row>
    <row r="36" spans="1:95" s="3" customFormat="1" ht="11.45" customHeight="1" x14ac:dyDescent="0.15">
      <c r="A36" s="39"/>
      <c r="B36" s="38"/>
      <c r="C36" s="198"/>
      <c r="D36" s="99"/>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00"/>
      <c r="AC36" s="100"/>
      <c r="AD36" s="101"/>
      <c r="AE36" s="102"/>
      <c r="AG36" s="33"/>
      <c r="AH36" s="19" t="s">
        <v>78</v>
      </c>
      <c r="AI36" s="22" t="b">
        <v>0</v>
      </c>
      <c r="AJ36" s="22" t="b">
        <v>0</v>
      </c>
      <c r="AK36" s="22" t="b">
        <v>0</v>
      </c>
      <c r="AL36" s="20" t="str">
        <f t="shared" si="6"/>
        <v/>
      </c>
      <c r="AM36" s="103"/>
      <c r="AN36" s="1"/>
      <c r="AO36" s="1"/>
      <c r="AP36" s="1"/>
      <c r="AQ36" s="1"/>
      <c r="AW36" s="95"/>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95"/>
      <c r="CC36" s="95"/>
      <c r="CD36" s="95"/>
      <c r="CE36" s="95"/>
      <c r="CF36" s="95"/>
      <c r="CG36" s="95"/>
      <c r="CH36" s="95"/>
      <c r="CI36" s="95"/>
      <c r="CJ36" s="95"/>
      <c r="CK36" s="95"/>
      <c r="CL36" s="95"/>
      <c r="CM36" s="95"/>
      <c r="CN36" s="95"/>
      <c r="CO36" s="95"/>
      <c r="CP36" s="95"/>
      <c r="CQ36" s="95"/>
    </row>
    <row r="37" spans="1:95" s="3" customFormat="1" ht="26.45" customHeight="1" thickBot="1" x14ac:dyDescent="0.2">
      <c r="A37" s="104"/>
      <c r="B37" s="105"/>
      <c r="C37" s="266" t="s">
        <v>30</v>
      </c>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8"/>
      <c r="AC37" s="106"/>
      <c r="AD37" s="107"/>
      <c r="AE37" s="108"/>
      <c r="AG37" s="33"/>
      <c r="AH37" s="19" t="s">
        <v>79</v>
      </c>
      <c r="AI37" s="22" t="b">
        <v>0</v>
      </c>
      <c r="AJ37" s="22" t="b">
        <v>0</v>
      </c>
      <c r="AK37" s="22" t="b">
        <v>0</v>
      </c>
      <c r="AL37" s="20" t="str">
        <f t="shared" si="6"/>
        <v/>
      </c>
      <c r="AM37" s="24"/>
      <c r="AN37" s="1"/>
    </row>
    <row r="38" spans="1:95" ht="90" customHeight="1" thickBot="1" x14ac:dyDescent="0.2">
      <c r="A38" s="39"/>
      <c r="B38" s="38"/>
      <c r="C38" s="269"/>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1"/>
      <c r="AC38" s="109"/>
      <c r="AD38" s="65"/>
      <c r="AE38" s="53"/>
      <c r="AH38" s="19" t="s">
        <v>58</v>
      </c>
      <c r="AI38" s="22">
        <f>C94</f>
        <v>0</v>
      </c>
      <c r="AK38" s="24">
        <v>30</v>
      </c>
      <c r="AL38" s="19">
        <f t="shared" ref="AL38:AL39" si="7">IF(AI38="","",AI38)</f>
        <v>0</v>
      </c>
    </row>
    <row r="39" spans="1:95" ht="13.15" customHeight="1" x14ac:dyDescent="0.15">
      <c r="A39" s="110"/>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2"/>
      <c r="AE39" s="113"/>
      <c r="AH39" s="19" t="s">
        <v>80</v>
      </c>
      <c r="AI39" s="22">
        <f>C100</f>
        <v>0</v>
      </c>
      <c r="AK39" s="24">
        <v>31</v>
      </c>
      <c r="AL39" s="19">
        <f t="shared" si="7"/>
        <v>0</v>
      </c>
    </row>
    <row r="40" spans="1:95" ht="33.75" customHeight="1" x14ac:dyDescent="0.15">
      <c r="A40" s="255" t="s">
        <v>91</v>
      </c>
      <c r="B40" s="256"/>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7"/>
      <c r="AG40" s="86"/>
      <c r="AH40" s="86"/>
      <c r="AI40" s="86"/>
      <c r="AJ40" s="1"/>
      <c r="AK40" s="1"/>
      <c r="AL40" s="1"/>
      <c r="AM40" s="1"/>
    </row>
    <row r="41" spans="1:95" ht="48" customHeight="1" thickBot="1" x14ac:dyDescent="0.2">
      <c r="A41" s="197"/>
      <c r="B41" s="222"/>
      <c r="C41" s="258" t="s">
        <v>92</v>
      </c>
      <c r="D41" s="243"/>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4"/>
      <c r="AC41" s="117"/>
      <c r="AD41" s="117"/>
      <c r="AE41" s="119"/>
      <c r="AG41" s="86"/>
      <c r="AH41" s="86"/>
      <c r="AI41" s="86"/>
      <c r="AJ41" s="1"/>
      <c r="AK41" s="1"/>
      <c r="AL41" s="1"/>
      <c r="AM41" s="1"/>
    </row>
    <row r="42" spans="1:95" ht="25.9" customHeight="1" thickBot="1" x14ac:dyDescent="0.2">
      <c r="A42" s="197"/>
      <c r="B42" s="222"/>
      <c r="C42" s="228"/>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30"/>
      <c r="AC42" s="117"/>
      <c r="AD42" s="117"/>
      <c r="AE42" s="119"/>
      <c r="AG42" s="86"/>
      <c r="AH42" s="86"/>
      <c r="AI42" s="86"/>
      <c r="AJ42" s="1"/>
      <c r="AK42" s="1"/>
      <c r="AL42" s="1"/>
      <c r="AM42" s="1"/>
    </row>
    <row r="43" spans="1:95" ht="90" customHeight="1" thickBot="1" x14ac:dyDescent="0.2">
      <c r="A43" s="197"/>
      <c r="B43" s="222"/>
      <c r="C43" s="245" t="s">
        <v>93</v>
      </c>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7"/>
      <c r="AC43" s="117"/>
      <c r="AD43" s="117"/>
      <c r="AE43" s="119"/>
      <c r="AG43" s="86"/>
      <c r="AH43" s="86"/>
      <c r="AI43" s="86"/>
      <c r="AJ43" s="1"/>
      <c r="AK43" s="1"/>
      <c r="AL43" s="1"/>
      <c r="AM43" s="1"/>
    </row>
    <row r="44" spans="1:95" ht="75" customHeight="1" thickBot="1" x14ac:dyDescent="0.2">
      <c r="A44" s="197"/>
      <c r="B44" s="222"/>
      <c r="C44" s="228"/>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30"/>
      <c r="AC44" s="117"/>
      <c r="AD44" s="117"/>
      <c r="AE44" s="119"/>
      <c r="AG44" s="86"/>
      <c r="AH44" s="86"/>
      <c r="AI44" s="86"/>
      <c r="AJ44" s="1"/>
      <c r="AK44" s="1"/>
      <c r="AL44" s="1"/>
      <c r="AM44" s="1"/>
    </row>
    <row r="45" spans="1:95" ht="90" customHeight="1" thickBot="1" x14ac:dyDescent="0.2">
      <c r="A45" s="197"/>
      <c r="B45" s="222"/>
      <c r="C45" s="245" t="s">
        <v>94</v>
      </c>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7"/>
      <c r="AC45" s="117"/>
      <c r="AD45" s="117"/>
      <c r="AE45" s="119"/>
      <c r="AG45" s="86"/>
      <c r="AH45" s="86"/>
      <c r="AI45" s="86"/>
      <c r="AJ45" s="1"/>
      <c r="AK45" s="1"/>
      <c r="AL45" s="1"/>
      <c r="AM45" s="1"/>
    </row>
    <row r="46" spans="1:95" ht="75" customHeight="1" thickBot="1" x14ac:dyDescent="0.2">
      <c r="A46" s="197"/>
      <c r="B46" s="222"/>
      <c r="C46" s="228"/>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30"/>
      <c r="AC46" s="117"/>
      <c r="AD46" s="117"/>
      <c r="AE46" s="119"/>
      <c r="AG46" s="86"/>
      <c r="AH46" s="86"/>
      <c r="AI46" s="86"/>
      <c r="AJ46" s="1"/>
      <c r="AK46" s="1"/>
      <c r="AL46" s="1"/>
      <c r="AM46" s="1"/>
    </row>
    <row r="47" spans="1:95" ht="48.6" customHeight="1" thickBot="1" x14ac:dyDescent="0.2">
      <c r="A47" s="197"/>
      <c r="B47" s="222"/>
      <c r="C47" s="228" t="s">
        <v>95</v>
      </c>
      <c r="D47" s="229"/>
      <c r="E47" s="229"/>
      <c r="F47" s="229"/>
      <c r="G47" s="229"/>
      <c r="H47" s="229"/>
      <c r="I47" s="229"/>
      <c r="J47" s="229"/>
      <c r="K47" s="229"/>
      <c r="L47" s="229"/>
      <c r="M47" s="229"/>
      <c r="N47" s="229"/>
      <c r="O47" s="229"/>
      <c r="P47" s="229"/>
      <c r="Q47" s="230"/>
      <c r="R47" s="122"/>
      <c r="S47" s="248" t="s">
        <v>60</v>
      </c>
      <c r="T47" s="248"/>
      <c r="U47" s="248"/>
      <c r="V47" s="248"/>
      <c r="W47" s="248"/>
      <c r="X47" s="248"/>
      <c r="Y47" s="248"/>
      <c r="Z47" s="248"/>
      <c r="AA47" s="248"/>
      <c r="AB47" s="249"/>
      <c r="AC47" s="117"/>
      <c r="AD47" s="117"/>
      <c r="AE47" s="119"/>
      <c r="AG47" s="86"/>
      <c r="AH47" s="86"/>
      <c r="AI47" s="86"/>
      <c r="AJ47" s="1"/>
      <c r="AK47" s="1"/>
      <c r="AL47" s="1"/>
      <c r="AM47" s="1"/>
    </row>
    <row r="48" spans="1:95" ht="36" customHeight="1" thickBot="1" x14ac:dyDescent="0.2">
      <c r="A48" s="197"/>
      <c r="B48" s="222"/>
      <c r="C48" s="228" t="s">
        <v>110</v>
      </c>
      <c r="D48" s="229"/>
      <c r="E48" s="229"/>
      <c r="F48" s="229"/>
      <c r="G48" s="229"/>
      <c r="H48" s="229"/>
      <c r="I48" s="229"/>
      <c r="J48" s="229"/>
      <c r="K48" s="229"/>
      <c r="L48" s="229"/>
      <c r="M48" s="229"/>
      <c r="N48" s="229"/>
      <c r="O48" s="229"/>
      <c r="P48" s="229"/>
      <c r="Q48" s="230"/>
      <c r="R48" s="212"/>
      <c r="S48" s="213"/>
      <c r="T48" s="213"/>
      <c r="U48" s="213"/>
      <c r="V48" s="213"/>
      <c r="W48" s="213"/>
      <c r="X48" s="213"/>
      <c r="Y48" s="213"/>
      <c r="Z48" s="213"/>
      <c r="AA48" s="213"/>
      <c r="AB48" s="214"/>
      <c r="AC48" s="117"/>
      <c r="AD48" s="117"/>
      <c r="AE48" s="119"/>
      <c r="AG48" s="86"/>
      <c r="AH48" s="86"/>
      <c r="AI48" s="86"/>
      <c r="AJ48" s="1"/>
      <c r="AK48" s="1"/>
      <c r="AL48" s="1"/>
      <c r="AM48" s="1"/>
    </row>
    <row r="49" spans="1:39" ht="36" customHeight="1" x14ac:dyDescent="0.15">
      <c r="A49" s="197"/>
      <c r="B49" s="222"/>
      <c r="C49" s="223"/>
      <c r="D49" s="223"/>
      <c r="E49" s="223"/>
      <c r="F49" s="223"/>
      <c r="G49" s="223"/>
      <c r="H49" s="223"/>
      <c r="I49" s="223"/>
      <c r="J49" s="223"/>
      <c r="K49" s="223"/>
      <c r="L49" s="223"/>
      <c r="M49" s="223"/>
      <c r="N49" s="223"/>
      <c r="O49" s="223"/>
      <c r="P49" s="223"/>
      <c r="Q49" s="223"/>
      <c r="R49" s="224"/>
      <c r="S49" s="225"/>
      <c r="T49" s="225"/>
      <c r="U49" s="225"/>
      <c r="V49" s="225"/>
      <c r="W49" s="225"/>
      <c r="X49" s="225"/>
      <c r="Y49" s="225"/>
      <c r="Z49" s="225"/>
      <c r="AA49" s="225"/>
      <c r="AB49" s="225"/>
      <c r="AC49" s="117"/>
      <c r="AD49" s="117"/>
      <c r="AE49" s="119"/>
      <c r="AG49" s="86"/>
      <c r="AH49" s="86"/>
      <c r="AI49" s="86"/>
      <c r="AJ49" s="1"/>
      <c r="AK49" s="1"/>
      <c r="AL49" s="1"/>
      <c r="AM49" s="1"/>
    </row>
    <row r="50" spans="1:39" ht="36" customHeight="1" thickBot="1" x14ac:dyDescent="0.2">
      <c r="A50" s="197"/>
      <c r="B50" s="222"/>
      <c r="C50" s="242" t="s">
        <v>96</v>
      </c>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4"/>
      <c r="AC50" s="117"/>
      <c r="AD50" s="117"/>
      <c r="AE50" s="119"/>
      <c r="AG50" s="86"/>
      <c r="AH50" s="86"/>
      <c r="AI50" s="86"/>
      <c r="AJ50" s="1"/>
      <c r="AK50" s="1"/>
      <c r="AL50" s="1"/>
      <c r="AM50" s="1"/>
    </row>
    <row r="51" spans="1:39" ht="24" customHeight="1" thickBot="1" x14ac:dyDescent="0.2">
      <c r="A51" s="197"/>
      <c r="B51" s="222"/>
      <c r="C51" s="228"/>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30"/>
      <c r="AC51" s="117"/>
      <c r="AD51" s="117"/>
      <c r="AE51" s="119"/>
      <c r="AG51" s="86"/>
      <c r="AH51" s="86"/>
      <c r="AI51" s="86"/>
      <c r="AJ51" s="1"/>
      <c r="AK51" s="1"/>
      <c r="AL51" s="1"/>
      <c r="AM51" s="1"/>
    </row>
    <row r="52" spans="1:39" ht="91.5" customHeight="1" thickBot="1" x14ac:dyDescent="0.2">
      <c r="A52" s="197"/>
      <c r="B52" s="222"/>
      <c r="C52" s="245" t="s">
        <v>97</v>
      </c>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7"/>
      <c r="AC52" s="117"/>
      <c r="AD52" s="117"/>
      <c r="AE52" s="119"/>
      <c r="AG52" s="86"/>
      <c r="AH52" s="86"/>
      <c r="AI52" s="86"/>
      <c r="AJ52" s="1"/>
      <c r="AK52" s="1"/>
      <c r="AL52" s="1"/>
      <c r="AM52" s="1"/>
    </row>
    <row r="53" spans="1:39" ht="64.5" customHeight="1" thickBot="1" x14ac:dyDescent="0.2">
      <c r="A53" s="197"/>
      <c r="B53" s="222"/>
      <c r="C53" s="228"/>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30"/>
      <c r="AC53" s="117"/>
      <c r="AD53" s="117"/>
      <c r="AE53" s="119"/>
      <c r="AG53" s="86"/>
      <c r="AH53" s="86"/>
      <c r="AI53" s="86"/>
      <c r="AJ53" s="1"/>
      <c r="AK53" s="1"/>
      <c r="AL53" s="1"/>
      <c r="AM53" s="1"/>
    </row>
    <row r="54" spans="1:39" ht="91.5" customHeight="1" thickBot="1" x14ac:dyDescent="0.2">
      <c r="A54" s="197"/>
      <c r="B54" s="222"/>
      <c r="C54" s="245" t="s">
        <v>98</v>
      </c>
      <c r="D54" s="246"/>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7"/>
      <c r="AC54" s="117"/>
      <c r="AD54" s="117"/>
      <c r="AE54" s="119"/>
      <c r="AG54" s="86"/>
      <c r="AH54" s="86"/>
      <c r="AI54" s="86"/>
      <c r="AJ54" s="1"/>
      <c r="AK54" s="1"/>
      <c r="AL54" s="1"/>
      <c r="AM54" s="1"/>
    </row>
    <row r="55" spans="1:39" ht="60" customHeight="1" thickBot="1" x14ac:dyDescent="0.2">
      <c r="A55" s="197"/>
      <c r="B55" s="222"/>
      <c r="C55" s="228"/>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30"/>
      <c r="AC55" s="117"/>
      <c r="AD55" s="117"/>
      <c r="AE55" s="119"/>
      <c r="AG55" s="86"/>
      <c r="AH55" s="86"/>
      <c r="AI55" s="86"/>
      <c r="AJ55" s="1"/>
      <c r="AK55" s="1"/>
      <c r="AL55" s="1"/>
      <c r="AM55" s="1"/>
    </row>
    <row r="56" spans="1:39" ht="36" customHeight="1" thickBot="1" x14ac:dyDescent="0.2">
      <c r="A56" s="197"/>
      <c r="B56" s="222"/>
      <c r="C56" s="228" t="s">
        <v>99</v>
      </c>
      <c r="D56" s="229"/>
      <c r="E56" s="229"/>
      <c r="F56" s="229"/>
      <c r="G56" s="229"/>
      <c r="H56" s="229"/>
      <c r="I56" s="229"/>
      <c r="J56" s="229"/>
      <c r="K56" s="229"/>
      <c r="L56" s="229"/>
      <c r="M56" s="229"/>
      <c r="N56" s="229"/>
      <c r="O56" s="229"/>
      <c r="P56" s="229"/>
      <c r="Q56" s="230"/>
      <c r="R56" s="122"/>
      <c r="S56" s="248" t="s">
        <v>60</v>
      </c>
      <c r="T56" s="248"/>
      <c r="U56" s="248"/>
      <c r="V56" s="248"/>
      <c r="W56" s="248"/>
      <c r="X56" s="248"/>
      <c r="Y56" s="248"/>
      <c r="Z56" s="248"/>
      <c r="AA56" s="248"/>
      <c r="AB56" s="249"/>
      <c r="AC56" s="117"/>
      <c r="AD56" s="117"/>
      <c r="AE56" s="119"/>
      <c r="AG56" s="86"/>
      <c r="AH56" s="86"/>
      <c r="AI56" s="86"/>
      <c r="AJ56" s="1"/>
      <c r="AK56" s="1"/>
      <c r="AL56" s="1"/>
      <c r="AM56" s="1"/>
    </row>
    <row r="57" spans="1:39" ht="36" customHeight="1" thickBot="1" x14ac:dyDescent="0.2">
      <c r="A57" s="197"/>
      <c r="B57" s="222"/>
      <c r="C57" s="228" t="s">
        <v>116</v>
      </c>
      <c r="D57" s="229"/>
      <c r="E57" s="229"/>
      <c r="F57" s="229"/>
      <c r="G57" s="229"/>
      <c r="H57" s="229"/>
      <c r="I57" s="229"/>
      <c r="J57" s="229"/>
      <c r="K57" s="229"/>
      <c r="L57" s="229"/>
      <c r="M57" s="229"/>
      <c r="N57" s="229"/>
      <c r="O57" s="229"/>
      <c r="P57" s="229"/>
      <c r="Q57" s="230"/>
      <c r="R57" s="212"/>
      <c r="S57" s="213"/>
      <c r="T57" s="213"/>
      <c r="U57" s="213"/>
      <c r="V57" s="213"/>
      <c r="W57" s="213"/>
      <c r="X57" s="213"/>
      <c r="Y57" s="213"/>
      <c r="Z57" s="213"/>
      <c r="AA57" s="213"/>
      <c r="AB57" s="214"/>
      <c r="AC57" s="117"/>
      <c r="AD57" s="117"/>
      <c r="AE57" s="119"/>
      <c r="AG57" s="86"/>
      <c r="AH57" s="86"/>
      <c r="AI57" s="86"/>
      <c r="AJ57" s="1"/>
      <c r="AK57" s="1"/>
      <c r="AL57" s="1"/>
      <c r="AM57" s="1"/>
    </row>
    <row r="58" spans="1:39" ht="24" customHeight="1" x14ac:dyDescent="0.15">
      <c r="A58" s="197"/>
      <c r="B58" s="222"/>
      <c r="C58" s="223"/>
      <c r="D58" s="223"/>
      <c r="E58" s="223"/>
      <c r="F58" s="223"/>
      <c r="G58" s="223"/>
      <c r="H58" s="223"/>
      <c r="I58" s="223"/>
      <c r="J58" s="223"/>
      <c r="K58" s="223"/>
      <c r="L58" s="223"/>
      <c r="M58" s="223"/>
      <c r="N58" s="223"/>
      <c r="O58" s="223"/>
      <c r="P58" s="223"/>
      <c r="Q58" s="223"/>
      <c r="R58" s="224"/>
      <c r="S58" s="225"/>
      <c r="T58" s="225"/>
      <c r="U58" s="225"/>
      <c r="V58" s="225"/>
      <c r="W58" s="225"/>
      <c r="X58" s="225"/>
      <c r="Y58" s="225"/>
      <c r="Z58" s="225"/>
      <c r="AA58" s="225"/>
      <c r="AB58" s="225"/>
      <c r="AC58" s="117"/>
      <c r="AD58" s="117"/>
      <c r="AE58" s="119"/>
      <c r="AG58" s="86"/>
      <c r="AH58" s="86"/>
      <c r="AI58" s="86"/>
      <c r="AJ58" s="1"/>
      <c r="AK58" s="1"/>
      <c r="AL58" s="1"/>
      <c r="AM58" s="1"/>
    </row>
    <row r="59" spans="1:39" ht="36" customHeight="1" thickBot="1" x14ac:dyDescent="0.2">
      <c r="A59" s="197"/>
      <c r="B59" s="222"/>
      <c r="C59" s="242" t="s">
        <v>100</v>
      </c>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4"/>
      <c r="AC59" s="117"/>
      <c r="AD59" s="117"/>
      <c r="AE59" s="119"/>
      <c r="AG59" s="86"/>
      <c r="AH59" s="86"/>
      <c r="AI59" s="86"/>
      <c r="AJ59" s="1"/>
      <c r="AK59" s="1"/>
      <c r="AL59" s="1"/>
      <c r="AM59" s="1"/>
    </row>
    <row r="60" spans="1:39" ht="24" customHeight="1" thickBot="1" x14ac:dyDescent="0.2">
      <c r="A60" s="197"/>
      <c r="B60" s="222"/>
      <c r="C60" s="228"/>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30"/>
      <c r="AC60" s="117"/>
      <c r="AD60" s="117"/>
      <c r="AE60" s="119"/>
      <c r="AG60" s="86"/>
      <c r="AH60" s="86"/>
      <c r="AI60" s="86"/>
      <c r="AJ60" s="1"/>
      <c r="AK60" s="1"/>
      <c r="AL60" s="1"/>
      <c r="AM60" s="1"/>
    </row>
    <row r="61" spans="1:39" ht="91.5" customHeight="1" thickBot="1" x14ac:dyDescent="0.2">
      <c r="A61" s="197"/>
      <c r="B61" s="222"/>
      <c r="C61" s="245" t="s">
        <v>101</v>
      </c>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7"/>
      <c r="AC61" s="117"/>
      <c r="AD61" s="117"/>
      <c r="AE61" s="119"/>
      <c r="AG61" s="86"/>
      <c r="AH61" s="86"/>
      <c r="AI61" s="86"/>
      <c r="AJ61" s="1"/>
      <c r="AK61" s="1"/>
      <c r="AL61" s="1"/>
      <c r="AM61" s="1"/>
    </row>
    <row r="62" spans="1:39" ht="75.75" customHeight="1" thickBot="1" x14ac:dyDescent="0.2">
      <c r="A62" s="197"/>
      <c r="B62" s="222"/>
      <c r="C62" s="228"/>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30"/>
      <c r="AC62" s="117"/>
      <c r="AD62" s="117"/>
      <c r="AE62" s="119"/>
      <c r="AG62" s="86"/>
      <c r="AH62" s="86"/>
      <c r="AI62" s="86"/>
      <c r="AJ62" s="1"/>
      <c r="AK62" s="1"/>
      <c r="AL62" s="1"/>
      <c r="AM62" s="1"/>
    </row>
    <row r="63" spans="1:39" ht="91.5" customHeight="1" thickBot="1" x14ac:dyDescent="0.2">
      <c r="A63" s="197"/>
      <c r="B63" s="222"/>
      <c r="C63" s="245" t="s">
        <v>102</v>
      </c>
      <c r="D63" s="246"/>
      <c r="E63" s="246"/>
      <c r="F63" s="246"/>
      <c r="G63" s="246"/>
      <c r="H63" s="246"/>
      <c r="I63" s="246"/>
      <c r="J63" s="246"/>
      <c r="K63" s="246"/>
      <c r="L63" s="246"/>
      <c r="M63" s="246"/>
      <c r="N63" s="246"/>
      <c r="O63" s="246"/>
      <c r="P63" s="246"/>
      <c r="Q63" s="246"/>
      <c r="R63" s="246"/>
      <c r="S63" s="246"/>
      <c r="T63" s="246"/>
      <c r="U63" s="246"/>
      <c r="V63" s="246"/>
      <c r="W63" s="246"/>
      <c r="X63" s="246"/>
      <c r="Y63" s="246"/>
      <c r="Z63" s="246"/>
      <c r="AA63" s="246"/>
      <c r="AB63" s="247"/>
      <c r="AC63" s="117"/>
      <c r="AD63" s="117"/>
      <c r="AE63" s="119"/>
      <c r="AG63" s="86"/>
      <c r="AH63" s="86"/>
      <c r="AI63" s="86"/>
      <c r="AJ63" s="1"/>
      <c r="AK63" s="1"/>
      <c r="AL63" s="1"/>
      <c r="AM63" s="1"/>
    </row>
    <row r="64" spans="1:39" ht="75" customHeight="1" thickBot="1" x14ac:dyDescent="0.2">
      <c r="A64" s="197"/>
      <c r="B64" s="222"/>
      <c r="C64" s="228"/>
      <c r="D64" s="229"/>
      <c r="E64" s="229"/>
      <c r="F64" s="229"/>
      <c r="G64" s="229"/>
      <c r="H64" s="229"/>
      <c r="I64" s="229"/>
      <c r="J64" s="229"/>
      <c r="K64" s="229"/>
      <c r="L64" s="229"/>
      <c r="M64" s="229"/>
      <c r="N64" s="229"/>
      <c r="O64" s="229"/>
      <c r="P64" s="229"/>
      <c r="Q64" s="229"/>
      <c r="R64" s="229"/>
      <c r="S64" s="229"/>
      <c r="T64" s="229"/>
      <c r="U64" s="229"/>
      <c r="V64" s="229"/>
      <c r="W64" s="229"/>
      <c r="X64" s="229"/>
      <c r="Y64" s="229"/>
      <c r="Z64" s="229"/>
      <c r="AA64" s="229"/>
      <c r="AB64" s="230"/>
      <c r="AC64" s="117"/>
      <c r="AD64" s="117"/>
      <c r="AE64" s="119"/>
      <c r="AG64" s="86"/>
      <c r="AH64" s="86"/>
      <c r="AI64" s="86"/>
      <c r="AJ64" s="1"/>
      <c r="AK64" s="1"/>
      <c r="AL64" s="1"/>
      <c r="AM64" s="1"/>
    </row>
    <row r="65" spans="1:95" ht="36" customHeight="1" thickBot="1" x14ac:dyDescent="0.2">
      <c r="A65" s="197"/>
      <c r="B65" s="222"/>
      <c r="C65" s="228" t="s">
        <v>103</v>
      </c>
      <c r="D65" s="229"/>
      <c r="E65" s="229"/>
      <c r="F65" s="229"/>
      <c r="G65" s="229"/>
      <c r="H65" s="229"/>
      <c r="I65" s="229"/>
      <c r="J65" s="229"/>
      <c r="K65" s="229"/>
      <c r="L65" s="229"/>
      <c r="M65" s="229"/>
      <c r="N65" s="229"/>
      <c r="O65" s="229"/>
      <c r="P65" s="229"/>
      <c r="Q65" s="230"/>
      <c r="R65" s="122"/>
      <c r="S65" s="248" t="s">
        <v>60</v>
      </c>
      <c r="T65" s="248"/>
      <c r="U65" s="248"/>
      <c r="V65" s="248"/>
      <c r="W65" s="248"/>
      <c r="X65" s="248"/>
      <c r="Y65" s="248"/>
      <c r="Z65" s="248"/>
      <c r="AA65" s="248"/>
      <c r="AB65" s="249"/>
      <c r="AC65" s="117"/>
      <c r="AD65" s="117"/>
      <c r="AE65" s="119"/>
      <c r="AG65" s="86"/>
      <c r="AH65" s="86"/>
      <c r="AI65" s="86"/>
      <c r="AJ65" s="1"/>
      <c r="AK65" s="1"/>
      <c r="AL65" s="1"/>
      <c r="AM65" s="1"/>
    </row>
    <row r="66" spans="1:95" ht="36" customHeight="1" thickBot="1" x14ac:dyDescent="0.2">
      <c r="A66" s="197"/>
      <c r="B66" s="222"/>
      <c r="C66" s="228" t="s">
        <v>111</v>
      </c>
      <c r="D66" s="229"/>
      <c r="E66" s="229"/>
      <c r="F66" s="229"/>
      <c r="G66" s="229"/>
      <c r="H66" s="229"/>
      <c r="I66" s="229"/>
      <c r="J66" s="229"/>
      <c r="K66" s="229"/>
      <c r="L66" s="229"/>
      <c r="M66" s="229"/>
      <c r="N66" s="229"/>
      <c r="O66" s="229"/>
      <c r="P66" s="229"/>
      <c r="Q66" s="230"/>
      <c r="R66" s="212"/>
      <c r="S66" s="213"/>
      <c r="T66" s="213"/>
      <c r="U66" s="213"/>
      <c r="V66" s="213"/>
      <c r="W66" s="213"/>
      <c r="X66" s="213"/>
      <c r="Y66" s="213"/>
      <c r="Z66" s="213"/>
      <c r="AA66" s="213"/>
      <c r="AB66" s="214"/>
      <c r="AC66" s="117"/>
      <c r="AD66" s="117"/>
      <c r="AE66" s="119"/>
      <c r="AG66" s="86"/>
      <c r="AH66" s="86"/>
      <c r="AI66" s="86"/>
      <c r="AJ66" s="1"/>
      <c r="AK66" s="1"/>
      <c r="AL66" s="1"/>
      <c r="AM66" s="1"/>
    </row>
    <row r="67" spans="1:95" ht="36" customHeight="1" x14ac:dyDescent="0.15">
      <c r="A67" s="197"/>
      <c r="B67" s="123"/>
      <c r="C67" s="222"/>
      <c r="D67" s="222"/>
      <c r="E67" s="222"/>
      <c r="F67" s="222"/>
      <c r="G67" s="222"/>
      <c r="H67" s="222"/>
      <c r="I67" s="222"/>
      <c r="J67" s="222"/>
      <c r="K67" s="222"/>
      <c r="L67" s="222"/>
      <c r="M67" s="222"/>
      <c r="N67" s="222"/>
      <c r="O67" s="222"/>
      <c r="P67" s="222"/>
      <c r="Q67" s="222"/>
      <c r="R67" s="117"/>
      <c r="S67" s="117"/>
      <c r="T67" s="117"/>
      <c r="U67" s="117"/>
      <c r="V67" s="117"/>
      <c r="W67" s="117"/>
      <c r="X67" s="117"/>
      <c r="Y67" s="117"/>
      <c r="Z67" s="117"/>
      <c r="AA67" s="117"/>
      <c r="AB67" s="117"/>
      <c r="AC67" s="117"/>
      <c r="AD67" s="117"/>
      <c r="AE67" s="119"/>
      <c r="AG67" s="86"/>
      <c r="AH67" s="86"/>
      <c r="AI67" s="86"/>
      <c r="AJ67" s="1"/>
      <c r="AK67" s="1"/>
      <c r="AL67" s="1"/>
      <c r="AM67" s="1"/>
    </row>
    <row r="68" spans="1:95" ht="31.9" customHeight="1" x14ac:dyDescent="0.15">
      <c r="A68" s="124"/>
      <c r="B68" s="125"/>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7"/>
      <c r="AE68" s="128"/>
    </row>
    <row r="69" spans="1:95" ht="39.6" customHeight="1" x14ac:dyDescent="0.15">
      <c r="A69" s="237" t="s">
        <v>108</v>
      </c>
      <c r="B69" s="238"/>
      <c r="C69" s="238"/>
      <c r="D69" s="238"/>
      <c r="E69" s="238"/>
      <c r="F69" s="238"/>
      <c r="G69" s="238"/>
      <c r="H69" s="238"/>
      <c r="I69" s="238"/>
      <c r="J69" s="238"/>
      <c r="K69" s="238"/>
      <c r="L69" s="238"/>
      <c r="M69" s="238"/>
      <c r="N69" s="238"/>
      <c r="O69" s="238"/>
      <c r="P69" s="238"/>
      <c r="Q69" s="238"/>
      <c r="R69" s="238"/>
      <c r="S69" s="238"/>
      <c r="T69" s="238"/>
      <c r="U69" s="238"/>
      <c r="V69" s="238"/>
      <c r="W69" s="238"/>
      <c r="X69" s="238"/>
      <c r="Y69" s="238"/>
      <c r="Z69" s="238"/>
      <c r="AA69" s="238"/>
      <c r="AB69" s="238"/>
      <c r="AC69" s="238"/>
      <c r="AD69" s="238"/>
      <c r="AE69" s="239"/>
      <c r="AG69" s="86"/>
      <c r="AH69" s="86"/>
      <c r="AI69" s="86"/>
      <c r="AJ69" s="1"/>
      <c r="AK69" s="1"/>
      <c r="AL69" s="1"/>
      <c r="AM69" s="1"/>
    </row>
    <row r="70" spans="1:95" ht="29.45" customHeight="1" x14ac:dyDescent="0.25">
      <c r="A70" s="39"/>
      <c r="B70" s="129"/>
      <c r="C70" s="129"/>
      <c r="D70" s="129"/>
      <c r="E70" s="129"/>
      <c r="F70" s="129"/>
      <c r="G70" s="129"/>
      <c r="H70" s="129"/>
      <c r="I70" s="129"/>
      <c r="J70" s="129"/>
      <c r="K70" s="129"/>
      <c r="L70" s="129"/>
      <c r="M70" s="129"/>
      <c r="N70" s="129"/>
      <c r="O70" s="129"/>
      <c r="P70" s="129"/>
      <c r="Q70" s="84"/>
      <c r="R70" s="38"/>
      <c r="S70" s="200" t="s">
        <v>31</v>
      </c>
      <c r="T70" s="254" t="s">
        <v>32</v>
      </c>
      <c r="U70" s="254"/>
      <c r="V70" s="261" t="s">
        <v>33</v>
      </c>
      <c r="W70" s="261"/>
      <c r="X70" s="254" t="s">
        <v>34</v>
      </c>
      <c r="Y70" s="254"/>
      <c r="Z70" s="209" t="s">
        <v>35</v>
      </c>
      <c r="AA70" s="38"/>
      <c r="AB70" s="323" t="s">
        <v>61</v>
      </c>
      <c r="AC70" s="324"/>
      <c r="AD70" s="324"/>
      <c r="AE70" s="85"/>
    </row>
    <row r="71" spans="1:95" s="3" customFormat="1" ht="24" customHeight="1" x14ac:dyDescent="0.25">
      <c r="A71" s="39"/>
      <c r="B71" s="38"/>
      <c r="C71" s="272"/>
      <c r="D71" s="273"/>
      <c r="E71" s="273"/>
      <c r="F71" s="273"/>
      <c r="G71" s="273"/>
      <c r="H71" s="273"/>
      <c r="I71" s="273"/>
      <c r="J71" s="273"/>
      <c r="K71" s="273"/>
      <c r="L71" s="273"/>
      <c r="M71" s="273"/>
      <c r="N71" s="273"/>
      <c r="O71" s="273"/>
      <c r="P71" s="273"/>
      <c r="Q71" s="273"/>
      <c r="R71" s="38"/>
      <c r="S71" s="205"/>
      <c r="T71" s="265"/>
      <c r="U71" s="265"/>
      <c r="V71" s="58"/>
      <c r="W71" s="205"/>
      <c r="X71" s="58"/>
      <c r="Y71" s="59"/>
      <c r="Z71" s="205"/>
      <c r="AA71" s="205"/>
      <c r="AB71" s="194"/>
      <c r="AC71" s="142"/>
      <c r="AD71" s="130"/>
      <c r="AE71" s="85"/>
      <c r="AG71" s="33"/>
      <c r="AH71" s="120"/>
      <c r="AI71" s="121"/>
      <c r="AJ71" s="24"/>
      <c r="AK71" s="24"/>
      <c r="AL71" s="15"/>
      <c r="AM71" s="103"/>
      <c r="AN71" s="1"/>
      <c r="AO71" s="1"/>
      <c r="AP71" s="1"/>
      <c r="AQ71" s="1"/>
      <c r="AW71" s="95"/>
      <c r="AX71" s="95"/>
      <c r="AY71" s="95"/>
      <c r="AZ71" s="95"/>
      <c r="BA71" s="95"/>
      <c r="BB71" s="95"/>
      <c r="BC71" s="95"/>
      <c r="BD71" s="95"/>
      <c r="BE71" s="95"/>
      <c r="BF71" s="95"/>
      <c r="BG71" s="95"/>
      <c r="BH71" s="95"/>
      <c r="BI71" s="95"/>
      <c r="BJ71" s="95"/>
      <c r="BK71" s="95"/>
      <c r="BL71" s="95"/>
      <c r="BM71" s="95"/>
      <c r="BN71" s="95"/>
      <c r="BO71" s="95"/>
      <c r="BP71" s="95"/>
      <c r="BQ71" s="95"/>
      <c r="BR71" s="95"/>
      <c r="BS71" s="95"/>
      <c r="BT71" s="95"/>
      <c r="BU71" s="95"/>
      <c r="BV71" s="95"/>
      <c r="BW71" s="95"/>
      <c r="BX71" s="95"/>
      <c r="BY71" s="95"/>
      <c r="BZ71" s="95"/>
      <c r="CA71" s="95"/>
      <c r="CB71" s="95"/>
      <c r="CC71" s="95"/>
      <c r="CD71" s="95"/>
      <c r="CE71" s="95"/>
      <c r="CF71" s="95"/>
      <c r="CG71" s="95"/>
      <c r="CH71" s="95"/>
      <c r="CI71" s="95"/>
      <c r="CJ71" s="95"/>
      <c r="CK71" s="95"/>
      <c r="CL71" s="95"/>
      <c r="CM71" s="95"/>
      <c r="CN71" s="95"/>
      <c r="CO71" s="95"/>
      <c r="CP71" s="95"/>
      <c r="CQ71" s="95"/>
    </row>
    <row r="72" spans="1:95" s="3" customFormat="1" ht="30.6" customHeight="1" x14ac:dyDescent="0.15">
      <c r="A72" s="39"/>
      <c r="B72" s="38"/>
      <c r="C72" s="38"/>
      <c r="D72" s="38"/>
      <c r="E72" s="38"/>
      <c r="F72" s="38"/>
      <c r="G72" s="38"/>
      <c r="H72" s="38"/>
      <c r="I72" s="38"/>
      <c r="J72" s="38"/>
      <c r="K72" s="38"/>
      <c r="L72" s="38"/>
      <c r="M72" s="38"/>
      <c r="N72" s="38"/>
      <c r="O72" s="38"/>
      <c r="P72" s="38"/>
      <c r="Q72" s="38"/>
      <c r="R72" s="38"/>
      <c r="S72" s="205"/>
      <c r="T72" s="58"/>
      <c r="U72" s="205"/>
      <c r="V72" s="58"/>
      <c r="W72" s="205"/>
      <c r="X72" s="58"/>
      <c r="Y72" s="205"/>
      <c r="Z72" s="58"/>
      <c r="AA72" s="38"/>
      <c r="AB72" s="194"/>
      <c r="AC72" s="194"/>
      <c r="AD72" s="131" t="str">
        <f>IF($AI$28="","未","")</f>
        <v>未</v>
      </c>
      <c r="AE72" s="53"/>
      <c r="AG72" s="33"/>
      <c r="AH72" s="120"/>
      <c r="AI72" s="121"/>
      <c r="AJ72" s="24"/>
      <c r="AK72" s="24"/>
      <c r="AL72" s="132"/>
      <c r="AM72" s="103"/>
      <c r="AN72" s="1"/>
      <c r="AO72" s="1"/>
      <c r="AP72" s="1"/>
      <c r="AQ72" s="1"/>
      <c r="AW72" s="95"/>
      <c r="AX72" s="95"/>
      <c r="AY72" s="95"/>
      <c r="AZ72" s="95"/>
      <c r="BA72" s="95"/>
      <c r="BB72" s="95"/>
      <c r="BC72" s="95"/>
      <c r="BD72" s="95"/>
      <c r="BE72" s="95"/>
      <c r="BF72" s="95"/>
      <c r="BG72" s="95"/>
      <c r="BH72" s="95"/>
      <c r="BI72" s="95"/>
      <c r="BJ72" s="95"/>
      <c r="BK72" s="95"/>
      <c r="BL72" s="95"/>
      <c r="BM72" s="95"/>
      <c r="BN72" s="95"/>
      <c r="BO72" s="95"/>
      <c r="BP72" s="95"/>
      <c r="BQ72" s="95"/>
      <c r="BR72" s="95"/>
      <c r="BS72" s="95"/>
      <c r="BT72" s="95"/>
      <c r="BU72" s="95"/>
      <c r="BV72" s="95"/>
      <c r="BW72" s="95"/>
      <c r="BX72" s="95"/>
      <c r="BY72" s="95"/>
      <c r="BZ72" s="95"/>
      <c r="CA72" s="95"/>
      <c r="CB72" s="95"/>
      <c r="CC72" s="95"/>
      <c r="CD72" s="95"/>
      <c r="CE72" s="95"/>
      <c r="CF72" s="95"/>
      <c r="CG72" s="95"/>
      <c r="CH72" s="95"/>
      <c r="CI72" s="95"/>
      <c r="CJ72" s="95"/>
      <c r="CK72" s="95"/>
      <c r="CL72" s="95"/>
      <c r="CM72" s="95"/>
      <c r="CN72" s="95"/>
      <c r="CO72" s="95"/>
      <c r="CP72" s="95"/>
      <c r="CQ72" s="95"/>
    </row>
    <row r="73" spans="1:95" s="3" customFormat="1" ht="8.4499999999999993" customHeight="1" x14ac:dyDescent="0.15">
      <c r="A73" s="39"/>
      <c r="B73" s="38"/>
      <c r="C73" s="198"/>
      <c r="D73" s="99"/>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00"/>
      <c r="AC73" s="100"/>
      <c r="AD73" s="101"/>
      <c r="AE73" s="102"/>
      <c r="AG73" s="33"/>
      <c r="AH73" s="120"/>
      <c r="AI73" s="121"/>
      <c r="AJ73" s="24"/>
      <c r="AK73" s="24"/>
      <c r="AL73" s="132"/>
      <c r="AM73" s="103"/>
      <c r="AN73" s="1"/>
      <c r="AO73" s="1"/>
      <c r="AP73" s="1"/>
      <c r="AQ73" s="1"/>
      <c r="AW73" s="95"/>
      <c r="AX73" s="95"/>
      <c r="AY73" s="95"/>
      <c r="AZ73" s="95"/>
      <c r="BA73" s="95"/>
      <c r="BB73" s="95"/>
      <c r="BC73" s="95"/>
      <c r="BD73" s="95"/>
      <c r="BE73" s="95"/>
      <c r="BF73" s="95"/>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c r="CL73" s="95"/>
      <c r="CM73" s="95"/>
      <c r="CN73" s="95"/>
      <c r="CO73" s="95"/>
      <c r="CP73" s="95"/>
      <c r="CQ73" s="95"/>
    </row>
    <row r="74" spans="1:95" s="3" customFormat="1" ht="26.45" customHeight="1" thickBot="1" x14ac:dyDescent="0.2">
      <c r="A74" s="39"/>
      <c r="B74" s="38"/>
      <c r="C74" s="266" t="s">
        <v>36</v>
      </c>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8"/>
      <c r="AC74" s="109"/>
      <c r="AD74" s="65"/>
      <c r="AE74" s="53"/>
      <c r="AG74" s="33"/>
      <c r="AH74" s="120"/>
      <c r="AI74" s="121"/>
      <c r="AJ74" s="24"/>
      <c r="AK74" s="24"/>
      <c r="AL74" s="132"/>
      <c r="AM74" s="24"/>
      <c r="AN74" s="1"/>
    </row>
    <row r="75" spans="1:95" ht="90" customHeight="1" thickBot="1" x14ac:dyDescent="0.2">
      <c r="A75" s="39"/>
      <c r="B75" s="38"/>
      <c r="C75" s="269"/>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1"/>
      <c r="AC75" s="109"/>
      <c r="AD75" s="65"/>
      <c r="AE75" s="5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row>
    <row r="76" spans="1:95" ht="10.15" customHeight="1" x14ac:dyDescent="0.15">
      <c r="A76" s="37"/>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5"/>
      <c r="AE76" s="116"/>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row>
    <row r="77" spans="1:95" ht="18" customHeight="1" x14ac:dyDescent="0.15">
      <c r="A77" s="110"/>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2"/>
      <c r="AE77" s="11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row>
    <row r="78" spans="1:95" s="3" customFormat="1" ht="23.45" customHeight="1" x14ac:dyDescent="0.15">
      <c r="A78" s="134"/>
      <c r="B78" s="135"/>
      <c r="C78" s="135"/>
      <c r="D78" s="135"/>
      <c r="E78" s="135"/>
      <c r="F78" s="135"/>
      <c r="G78" s="135"/>
      <c r="H78" s="135"/>
      <c r="I78" s="135"/>
      <c r="J78" s="135"/>
      <c r="K78" s="135"/>
      <c r="L78" s="135"/>
      <c r="M78" s="135"/>
      <c r="N78" s="135"/>
      <c r="O78" s="135"/>
      <c r="P78" s="135"/>
      <c r="Q78" s="135"/>
      <c r="R78" s="135"/>
      <c r="S78" s="136"/>
      <c r="T78" s="136"/>
      <c r="U78" s="136"/>
      <c r="V78" s="136"/>
      <c r="W78" s="136"/>
      <c r="X78" s="136"/>
      <c r="Y78" s="136"/>
      <c r="Z78" s="136"/>
      <c r="AA78" s="136"/>
      <c r="AB78" s="136"/>
      <c r="AC78" s="136"/>
      <c r="AD78" s="137"/>
      <c r="AE78" s="138"/>
      <c r="AF78" s="1"/>
      <c r="AG78" s="33"/>
      <c r="AH78" s="120"/>
      <c r="AI78" s="121"/>
      <c r="AJ78" s="24"/>
      <c r="AK78" s="24"/>
      <c r="AL78" s="15"/>
      <c r="AM78" s="103"/>
      <c r="AN78" s="1"/>
      <c r="AO78" s="1"/>
      <c r="AP78" s="1"/>
      <c r="AQ78" s="1"/>
      <c r="AW78" s="95"/>
      <c r="AX78" s="95"/>
      <c r="AY78" s="95"/>
      <c r="AZ78" s="95"/>
      <c r="BA78" s="95"/>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row>
    <row r="79" spans="1:95" s="3" customFormat="1" ht="26.25" customHeight="1" x14ac:dyDescent="0.15">
      <c r="A79" s="139"/>
      <c r="B79" s="140"/>
      <c r="C79" s="141"/>
      <c r="D79" s="141"/>
      <c r="E79" s="141"/>
      <c r="F79" s="141"/>
      <c r="G79" s="141"/>
      <c r="H79" s="142"/>
      <c r="I79" s="141"/>
      <c r="J79" s="140"/>
      <c r="K79" s="141"/>
      <c r="L79" s="141"/>
      <c r="M79" s="141"/>
      <c r="N79" s="141"/>
      <c r="O79" s="141"/>
      <c r="P79" s="141"/>
      <c r="Q79" s="141"/>
      <c r="R79" s="141"/>
      <c r="S79" s="38"/>
      <c r="T79" s="38"/>
      <c r="U79" s="38"/>
      <c r="V79" s="38"/>
      <c r="W79" s="38"/>
      <c r="X79" s="38"/>
      <c r="Y79" s="38"/>
      <c r="Z79" s="38"/>
      <c r="AA79" s="38"/>
      <c r="AB79" s="38"/>
      <c r="AC79" s="38"/>
      <c r="AD79" s="65"/>
      <c r="AE79" s="53"/>
      <c r="AG79" s="33"/>
      <c r="AH79" s="120"/>
      <c r="AI79" s="121"/>
      <c r="AJ79" s="24"/>
      <c r="AK79" s="24"/>
      <c r="AL79" s="132"/>
      <c r="AM79" s="103"/>
      <c r="AN79" s="1"/>
      <c r="AO79" s="1"/>
      <c r="AP79" s="1"/>
      <c r="AQ79" s="1"/>
      <c r="AW79" s="95"/>
      <c r="AX79" s="95"/>
      <c r="AY79" s="95"/>
      <c r="AZ79" s="95"/>
      <c r="BA79" s="95"/>
      <c r="BB79" s="9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95"/>
      <c r="CL79" s="95"/>
      <c r="CM79" s="95"/>
      <c r="CN79" s="95"/>
      <c r="CO79" s="95"/>
      <c r="CP79" s="95"/>
      <c r="CQ79" s="95"/>
    </row>
    <row r="80" spans="1:95" s="3" customFormat="1" ht="87" customHeight="1" x14ac:dyDescent="0.15">
      <c r="A80" s="240" t="s">
        <v>109</v>
      </c>
      <c r="B80" s="241"/>
      <c r="C80" s="241"/>
      <c r="D80" s="241"/>
      <c r="E80" s="241"/>
      <c r="F80" s="241"/>
      <c r="G80" s="241"/>
      <c r="H80" s="241"/>
      <c r="I80" s="241"/>
      <c r="J80" s="241"/>
      <c r="K80" s="241"/>
      <c r="L80" s="241"/>
      <c r="M80" s="241"/>
      <c r="N80" s="241"/>
      <c r="O80" s="241"/>
      <c r="P80" s="241"/>
      <c r="Q80" s="241"/>
      <c r="R80" s="241"/>
      <c r="S80" s="241"/>
      <c r="T80" s="241"/>
      <c r="U80" s="241"/>
      <c r="V80" s="241"/>
      <c r="W80" s="241"/>
      <c r="X80" s="241"/>
      <c r="Y80" s="241"/>
      <c r="Z80" s="241"/>
      <c r="AA80" s="241"/>
      <c r="AB80" s="241"/>
      <c r="AC80" s="241"/>
      <c r="AD80" s="241"/>
      <c r="AE80" s="143"/>
      <c r="AG80" s="86"/>
      <c r="AH80" s="86"/>
      <c r="AI80" s="86"/>
      <c r="AN80" s="1"/>
      <c r="AO80" s="1"/>
      <c r="AP80" s="1"/>
      <c r="AQ80" s="1"/>
      <c r="AW80" s="95"/>
      <c r="AX80" s="95"/>
      <c r="AY80" s="95"/>
      <c r="AZ80" s="95"/>
      <c r="BA80" s="95"/>
      <c r="BB80" s="95"/>
      <c r="BC80" s="95"/>
      <c r="BD80" s="95"/>
      <c r="BE80" s="95"/>
      <c r="BF80" s="95"/>
      <c r="BG80" s="95"/>
      <c r="BH80" s="95"/>
      <c r="BI80" s="95"/>
      <c r="BJ80" s="95"/>
      <c r="BK80" s="95"/>
      <c r="BL80" s="95"/>
      <c r="BM80" s="95"/>
      <c r="BN80" s="95"/>
      <c r="BO80" s="95"/>
      <c r="BP80" s="95"/>
      <c r="BQ80" s="95"/>
      <c r="BR80" s="95"/>
      <c r="BS80" s="95"/>
      <c r="BT80" s="95"/>
      <c r="BU80" s="95"/>
      <c r="BV80" s="95"/>
      <c r="BW80" s="95"/>
      <c r="BX80" s="95"/>
      <c r="BY80" s="95"/>
      <c r="BZ80" s="95"/>
      <c r="CA80" s="95"/>
      <c r="CB80" s="95"/>
      <c r="CC80" s="95"/>
      <c r="CD80" s="95"/>
      <c r="CE80" s="95"/>
      <c r="CF80" s="95"/>
      <c r="CG80" s="95"/>
      <c r="CH80" s="95"/>
      <c r="CI80" s="95"/>
      <c r="CJ80" s="95"/>
      <c r="CK80" s="95"/>
      <c r="CL80" s="95"/>
      <c r="CM80" s="95"/>
      <c r="CN80" s="95"/>
      <c r="CO80" s="95"/>
      <c r="CP80" s="95"/>
      <c r="CQ80" s="95"/>
    </row>
    <row r="81" spans="1:95" s="3" customFormat="1" ht="27.75" customHeight="1" thickBot="1" x14ac:dyDescent="0.2">
      <c r="A81" s="192"/>
      <c r="B81" s="144"/>
      <c r="C81" s="144"/>
      <c r="D81" s="144"/>
      <c r="E81" s="144"/>
      <c r="F81" s="144"/>
      <c r="G81" s="144"/>
      <c r="H81" s="144"/>
      <c r="I81" s="144"/>
      <c r="J81" s="144"/>
      <c r="K81" s="144"/>
      <c r="L81" s="144"/>
      <c r="M81" s="144"/>
      <c r="N81" s="144"/>
      <c r="O81" s="144"/>
      <c r="P81" s="144"/>
      <c r="Q81" s="144"/>
      <c r="R81" s="145"/>
      <c r="S81" s="146" t="s">
        <v>37</v>
      </c>
      <c r="T81" s="147"/>
      <c r="U81" s="146" t="s">
        <v>38</v>
      </c>
      <c r="V81" s="148"/>
      <c r="W81" s="147"/>
      <c r="X81" s="146" t="s">
        <v>39</v>
      </c>
      <c r="Y81" s="149"/>
      <c r="Z81" s="100"/>
      <c r="AA81" s="100"/>
      <c r="AB81" s="100"/>
      <c r="AC81" s="100"/>
      <c r="AD81" s="150"/>
      <c r="AE81" s="143"/>
      <c r="AG81" s="33"/>
      <c r="AH81" s="120"/>
      <c r="AI81" s="121"/>
      <c r="AJ81" s="24"/>
      <c r="AK81" s="24"/>
      <c r="AL81" s="132"/>
      <c r="AM81" s="103"/>
      <c r="AN81" s="1"/>
      <c r="AO81" s="1"/>
      <c r="AP81" s="1"/>
      <c r="AQ81" s="1"/>
      <c r="AW81" s="95"/>
      <c r="AX81" s="95"/>
      <c r="AY81" s="95"/>
      <c r="AZ81" s="95"/>
      <c r="BA81" s="95"/>
      <c r="BB81" s="95"/>
      <c r="BC81" s="95"/>
      <c r="BD81" s="95"/>
      <c r="BE81" s="95"/>
      <c r="BF81" s="95"/>
      <c r="BG81" s="95"/>
      <c r="BH81" s="95"/>
      <c r="BI81" s="95"/>
      <c r="BJ81" s="95"/>
      <c r="BK81" s="95"/>
      <c r="BL81" s="95"/>
      <c r="BM81" s="95"/>
      <c r="BN81" s="95"/>
      <c r="BO81" s="95"/>
      <c r="BP81" s="95"/>
      <c r="BQ81" s="95"/>
      <c r="BR81" s="95"/>
      <c r="BS81" s="95"/>
      <c r="BT81" s="95"/>
      <c r="BU81" s="95"/>
      <c r="BV81" s="95"/>
      <c r="BW81" s="95"/>
      <c r="BX81" s="95"/>
      <c r="BY81" s="95"/>
      <c r="BZ81" s="95"/>
      <c r="CA81" s="95"/>
      <c r="CB81" s="95"/>
      <c r="CC81" s="95"/>
      <c r="CD81" s="95"/>
      <c r="CE81" s="95"/>
      <c r="CF81" s="95"/>
      <c r="CG81" s="95"/>
      <c r="CH81" s="95"/>
      <c r="CI81" s="95"/>
      <c r="CJ81" s="95"/>
      <c r="CK81" s="95"/>
      <c r="CL81" s="95"/>
      <c r="CM81" s="95"/>
      <c r="CN81" s="95"/>
      <c r="CO81" s="95"/>
      <c r="CP81" s="95"/>
      <c r="CQ81" s="95"/>
    </row>
    <row r="82" spans="1:95" ht="32.450000000000003" customHeight="1" x14ac:dyDescent="0.15">
      <c r="A82" s="151"/>
      <c r="B82" s="152" t="s">
        <v>40</v>
      </c>
      <c r="C82" s="153"/>
      <c r="D82" s="153"/>
      <c r="E82" s="153"/>
      <c r="F82" s="153"/>
      <c r="G82" s="153"/>
      <c r="H82" s="153"/>
      <c r="I82" s="153"/>
      <c r="J82" s="153"/>
      <c r="K82" s="153"/>
      <c r="L82" s="153"/>
      <c r="M82" s="153"/>
      <c r="N82" s="153"/>
      <c r="O82" s="153"/>
      <c r="P82" s="153"/>
      <c r="Q82" s="153"/>
      <c r="R82" s="153"/>
      <c r="S82" s="154"/>
      <c r="T82" s="155"/>
      <c r="U82" s="156"/>
      <c r="V82" s="157"/>
      <c r="W82" s="155"/>
      <c r="X82" s="154"/>
      <c r="Y82" s="158"/>
      <c r="Z82" s="100"/>
      <c r="AA82" s="100"/>
      <c r="AB82" s="100"/>
      <c r="AC82" s="100"/>
      <c r="AD82" s="150"/>
      <c r="AE82" s="143"/>
      <c r="AL82" s="132"/>
    </row>
    <row r="83" spans="1:95" ht="32.450000000000003" customHeight="1" x14ac:dyDescent="0.15">
      <c r="A83" s="151"/>
      <c r="B83" s="159" t="s">
        <v>41</v>
      </c>
      <c r="C83" s="160"/>
      <c r="D83" s="160"/>
      <c r="E83" s="160"/>
      <c r="F83" s="160"/>
      <c r="G83" s="160"/>
      <c r="H83" s="160"/>
      <c r="I83" s="160"/>
      <c r="J83" s="160"/>
      <c r="K83" s="160"/>
      <c r="L83" s="160"/>
      <c r="M83" s="160"/>
      <c r="N83" s="160"/>
      <c r="O83" s="160"/>
      <c r="P83" s="160"/>
      <c r="Q83" s="160"/>
      <c r="R83" s="160"/>
      <c r="S83" s="161"/>
      <c r="T83" s="162"/>
      <c r="U83" s="163"/>
      <c r="V83" s="160"/>
      <c r="W83" s="162"/>
      <c r="X83" s="161"/>
      <c r="Y83" s="164"/>
      <c r="Z83" s="100"/>
      <c r="AA83" s="100"/>
      <c r="AB83" s="100"/>
      <c r="AC83" s="100"/>
      <c r="AD83" s="150"/>
      <c r="AE83" s="143"/>
    </row>
    <row r="84" spans="1:95" ht="32.450000000000003" customHeight="1" x14ac:dyDescent="0.15">
      <c r="A84" s="165"/>
      <c r="B84" s="166" t="s">
        <v>42</v>
      </c>
      <c r="C84" s="38"/>
      <c r="D84" s="38"/>
      <c r="E84" s="38"/>
      <c r="F84" s="38"/>
      <c r="G84" s="38"/>
      <c r="H84" s="38"/>
      <c r="I84" s="38"/>
      <c r="J84" s="38"/>
      <c r="K84" s="38"/>
      <c r="L84" s="38"/>
      <c r="M84" s="38"/>
      <c r="N84" s="38"/>
      <c r="O84" s="38"/>
      <c r="P84" s="38"/>
      <c r="Q84" s="38"/>
      <c r="R84" s="38"/>
      <c r="S84" s="167"/>
      <c r="T84" s="168"/>
      <c r="U84" s="169"/>
      <c r="V84" s="261"/>
      <c r="W84" s="310"/>
      <c r="X84" s="315"/>
      <c r="Y84" s="316"/>
      <c r="Z84" s="100"/>
      <c r="AA84" s="100"/>
      <c r="AB84" s="100"/>
      <c r="AC84" s="100"/>
      <c r="AD84" s="170"/>
      <c r="AE84" s="66"/>
    </row>
    <row r="85" spans="1:95" s="2" customFormat="1" ht="0.6" customHeight="1" x14ac:dyDescent="0.15">
      <c r="A85" s="165"/>
      <c r="B85" s="38"/>
      <c r="C85" s="58"/>
      <c r="D85" s="38"/>
      <c r="E85" s="38"/>
      <c r="F85" s="38"/>
      <c r="G85" s="38"/>
      <c r="H85" s="38"/>
      <c r="I85" s="38"/>
      <c r="J85" s="38"/>
      <c r="K85" s="38"/>
      <c r="L85" s="38"/>
      <c r="M85" s="38"/>
      <c r="N85" s="38"/>
      <c r="O85" s="38"/>
      <c r="P85" s="38"/>
      <c r="Q85" s="38"/>
      <c r="R85" s="38"/>
      <c r="S85" s="39"/>
      <c r="T85" s="53"/>
      <c r="U85" s="39"/>
      <c r="V85" s="38"/>
      <c r="W85" s="53"/>
      <c r="X85" s="39"/>
      <c r="Y85" s="53"/>
      <c r="Z85" s="100"/>
      <c r="AA85" s="100"/>
      <c r="AB85" s="100"/>
      <c r="AC85" s="100"/>
      <c r="AD85" s="170"/>
      <c r="AE85" s="66"/>
      <c r="AG85" s="33"/>
      <c r="AH85" s="120"/>
      <c r="AI85" s="121"/>
      <c r="AJ85" s="24"/>
      <c r="AK85" s="24"/>
      <c r="AL85" s="15"/>
      <c r="AM85" s="24"/>
      <c r="AN85" s="1"/>
    </row>
    <row r="86" spans="1:95" ht="0.6" customHeight="1" x14ac:dyDescent="0.15">
      <c r="A86" s="165"/>
      <c r="B86" s="38"/>
      <c r="C86" s="58"/>
      <c r="D86" s="38"/>
      <c r="E86" s="38"/>
      <c r="F86" s="38"/>
      <c r="G86" s="38"/>
      <c r="H86" s="38"/>
      <c r="I86" s="38"/>
      <c r="J86" s="38"/>
      <c r="K86" s="38"/>
      <c r="L86" s="38"/>
      <c r="M86" s="38"/>
      <c r="N86" s="38"/>
      <c r="O86" s="38"/>
      <c r="P86" s="38"/>
      <c r="Q86" s="38"/>
      <c r="R86" s="38"/>
      <c r="S86" s="39"/>
      <c r="T86" s="53"/>
      <c r="U86" s="39"/>
      <c r="V86" s="38"/>
      <c r="W86" s="53"/>
      <c r="X86" s="39"/>
      <c r="Y86" s="53"/>
      <c r="Z86" s="100"/>
      <c r="AA86" s="100"/>
      <c r="AB86" s="100"/>
      <c r="AC86" s="100"/>
      <c r="AD86" s="65"/>
      <c r="AE86" s="53"/>
    </row>
    <row r="87" spans="1:95" ht="32.450000000000003" customHeight="1" x14ac:dyDescent="0.15">
      <c r="A87" s="165"/>
      <c r="B87" s="136" t="s">
        <v>43</v>
      </c>
      <c r="C87" s="136"/>
      <c r="D87" s="136"/>
      <c r="E87" s="136"/>
      <c r="F87" s="136"/>
      <c r="G87" s="136"/>
      <c r="H87" s="136"/>
      <c r="I87" s="136"/>
      <c r="J87" s="136"/>
      <c r="K87" s="136"/>
      <c r="L87" s="136"/>
      <c r="M87" s="136"/>
      <c r="N87" s="136"/>
      <c r="O87" s="136"/>
      <c r="P87" s="136"/>
      <c r="Q87" s="136"/>
      <c r="R87" s="136"/>
      <c r="S87" s="171"/>
      <c r="T87" s="196"/>
      <c r="U87" s="195"/>
      <c r="V87" s="317"/>
      <c r="W87" s="318"/>
      <c r="X87" s="250"/>
      <c r="Y87" s="251"/>
      <c r="Z87" s="100"/>
      <c r="AA87" s="100"/>
      <c r="AB87" s="100"/>
      <c r="AC87" s="100"/>
      <c r="AD87" s="170"/>
      <c r="AE87" s="66"/>
    </row>
    <row r="88" spans="1:95" ht="32.450000000000003" customHeight="1" x14ac:dyDescent="0.15">
      <c r="A88" s="39"/>
      <c r="B88" s="172" t="s">
        <v>44</v>
      </c>
      <c r="C88" s="173"/>
      <c r="D88" s="173"/>
      <c r="E88" s="173"/>
      <c r="F88" s="173"/>
      <c r="G88" s="173"/>
      <c r="H88" s="173"/>
      <c r="I88" s="173"/>
      <c r="J88" s="173"/>
      <c r="K88" s="173"/>
      <c r="L88" s="173"/>
      <c r="M88" s="173"/>
      <c r="N88" s="173"/>
      <c r="O88" s="173"/>
      <c r="P88" s="173"/>
      <c r="Q88" s="173"/>
      <c r="R88" s="173"/>
      <c r="S88" s="174"/>
      <c r="T88" s="202"/>
      <c r="U88" s="201"/>
      <c r="V88" s="311"/>
      <c r="W88" s="312"/>
      <c r="X88" s="313"/>
      <c r="Y88" s="314"/>
      <c r="Z88" s="100"/>
      <c r="AA88" s="100"/>
      <c r="AB88" s="100"/>
      <c r="AC88" s="100"/>
      <c r="AD88" s="170"/>
      <c r="AE88" s="66"/>
    </row>
    <row r="89" spans="1:95" ht="32.450000000000003" customHeight="1" x14ac:dyDescent="0.25">
      <c r="A89" s="39"/>
      <c r="B89" s="175" t="s">
        <v>45</v>
      </c>
      <c r="C89" s="136"/>
      <c r="D89" s="136"/>
      <c r="E89" s="176"/>
      <c r="F89" s="176"/>
      <c r="G89" s="176"/>
      <c r="H89" s="176"/>
      <c r="I89" s="176"/>
      <c r="J89" s="176"/>
      <c r="K89" s="176"/>
      <c r="L89" s="176"/>
      <c r="M89" s="176"/>
      <c r="N89" s="176"/>
      <c r="O89" s="176"/>
      <c r="P89" s="176"/>
      <c r="Q89" s="176"/>
      <c r="R89" s="136"/>
      <c r="S89" s="171"/>
      <c r="T89" s="196"/>
      <c r="U89" s="195"/>
      <c r="V89" s="317"/>
      <c r="W89" s="318"/>
      <c r="X89" s="250"/>
      <c r="Y89" s="251"/>
      <c r="Z89" s="100"/>
      <c r="AA89" s="100"/>
      <c r="AB89" s="100"/>
      <c r="AC89" s="100"/>
      <c r="AD89" s="177"/>
      <c r="AE89" s="85"/>
      <c r="AF89" s="86"/>
    </row>
    <row r="90" spans="1:95" s="3" customFormat="1" ht="32.450000000000003" customHeight="1" x14ac:dyDescent="0.25">
      <c r="A90" s="165"/>
      <c r="B90" s="173" t="s">
        <v>46</v>
      </c>
      <c r="C90" s="173"/>
      <c r="D90" s="173"/>
      <c r="E90" s="173"/>
      <c r="F90" s="173"/>
      <c r="G90" s="173"/>
      <c r="H90" s="173"/>
      <c r="I90" s="173"/>
      <c r="J90" s="173"/>
      <c r="K90" s="173"/>
      <c r="L90" s="173"/>
      <c r="M90" s="173"/>
      <c r="N90" s="173"/>
      <c r="O90" s="173"/>
      <c r="P90" s="173"/>
      <c r="Q90" s="178"/>
      <c r="R90" s="173"/>
      <c r="S90" s="174"/>
      <c r="T90" s="202"/>
      <c r="U90" s="201"/>
      <c r="V90" s="311"/>
      <c r="W90" s="312"/>
      <c r="X90" s="313"/>
      <c r="Y90" s="314"/>
      <c r="Z90" s="100"/>
      <c r="AA90" s="100"/>
      <c r="AB90" s="100"/>
      <c r="AC90" s="100"/>
      <c r="AD90" s="170"/>
      <c r="AE90" s="85"/>
      <c r="AG90" s="33"/>
      <c r="AH90" s="120"/>
      <c r="AI90" s="121"/>
      <c r="AJ90" s="24"/>
      <c r="AK90" s="24"/>
      <c r="AL90" s="15"/>
      <c r="AM90" s="103"/>
      <c r="AN90" s="1"/>
      <c r="AO90" s="1"/>
      <c r="AP90" s="1"/>
      <c r="AQ90" s="1"/>
      <c r="AW90" s="95"/>
      <c r="AX90" s="95"/>
      <c r="AY90" s="95"/>
      <c r="AZ90" s="95"/>
      <c r="BA90" s="95"/>
      <c r="BB90" s="95"/>
      <c r="BC90" s="95"/>
      <c r="BD90" s="95"/>
      <c r="BE90" s="95"/>
      <c r="BF90" s="95"/>
      <c r="BG90" s="95"/>
      <c r="BH90" s="95"/>
      <c r="BI90" s="95"/>
      <c r="BJ90" s="95"/>
      <c r="BK90" s="95"/>
      <c r="BL90" s="95"/>
      <c r="BM90" s="95"/>
      <c r="BN90" s="95"/>
      <c r="BO90" s="95"/>
      <c r="BP90" s="95"/>
      <c r="BQ90" s="95"/>
      <c r="BR90" s="95"/>
      <c r="BS90" s="95"/>
      <c r="BT90" s="95"/>
      <c r="BU90" s="95"/>
      <c r="BV90" s="95"/>
      <c r="BW90" s="95"/>
      <c r="BX90" s="95"/>
      <c r="BY90" s="95"/>
      <c r="BZ90" s="95"/>
      <c r="CA90" s="95"/>
      <c r="CB90" s="95"/>
      <c r="CC90" s="95"/>
      <c r="CD90" s="95"/>
      <c r="CE90" s="95"/>
      <c r="CF90" s="95"/>
      <c r="CG90" s="95"/>
      <c r="CH90" s="95"/>
      <c r="CI90" s="95"/>
      <c r="CJ90" s="95"/>
      <c r="CK90" s="95"/>
      <c r="CL90" s="95"/>
      <c r="CM90" s="95"/>
      <c r="CN90" s="95"/>
      <c r="CO90" s="95"/>
      <c r="CP90" s="95"/>
      <c r="CQ90" s="95"/>
    </row>
    <row r="91" spans="1:95" s="3" customFormat="1" ht="32.450000000000003" customHeight="1" thickBot="1" x14ac:dyDescent="0.2">
      <c r="A91" s="39"/>
      <c r="B91" s="175" t="s">
        <v>117</v>
      </c>
      <c r="C91" s="136"/>
      <c r="D91" s="136"/>
      <c r="E91" s="136"/>
      <c r="F91" s="136"/>
      <c r="G91" s="136"/>
      <c r="H91" s="136"/>
      <c r="I91" s="136"/>
      <c r="J91" s="136"/>
      <c r="K91" s="136"/>
      <c r="L91" s="136"/>
      <c r="M91" s="136"/>
      <c r="N91" s="136"/>
      <c r="O91" s="136"/>
      <c r="P91" s="136"/>
      <c r="Q91" s="136"/>
      <c r="R91" s="136"/>
      <c r="S91" s="179"/>
      <c r="T91" s="204"/>
      <c r="U91" s="203"/>
      <c r="V91" s="252"/>
      <c r="W91" s="253"/>
      <c r="X91" s="319"/>
      <c r="Y91" s="320"/>
      <c r="Z91" s="100"/>
      <c r="AA91" s="100"/>
      <c r="AB91" s="100"/>
      <c r="AC91" s="100"/>
      <c r="AD91" s="170"/>
      <c r="AE91" s="180"/>
      <c r="AG91" s="33"/>
      <c r="AH91" s="120"/>
      <c r="AI91" s="121"/>
      <c r="AJ91" s="24"/>
      <c r="AK91" s="24"/>
      <c r="AL91" s="132"/>
      <c r="AM91" s="103"/>
      <c r="AN91" s="1"/>
      <c r="AO91" s="1"/>
      <c r="AP91" s="1"/>
      <c r="AQ91" s="1"/>
      <c r="AW91" s="95"/>
      <c r="AX91" s="95"/>
      <c r="AY91" s="95"/>
      <c r="AZ91" s="95"/>
      <c r="BA91" s="95"/>
      <c r="BB91" s="95"/>
      <c r="BC91" s="95"/>
      <c r="BD91" s="95"/>
      <c r="BE91" s="95"/>
      <c r="BF91" s="95"/>
      <c r="BG91" s="95"/>
      <c r="BH91" s="95"/>
      <c r="BI91" s="95"/>
      <c r="BJ91" s="95"/>
      <c r="BK91" s="95"/>
      <c r="BL91" s="95"/>
      <c r="BM91" s="95"/>
      <c r="BN91" s="95"/>
      <c r="BO91" s="95"/>
      <c r="BP91" s="95"/>
      <c r="BQ91" s="95"/>
      <c r="BR91" s="95"/>
      <c r="BS91" s="95"/>
      <c r="BT91" s="95"/>
      <c r="BU91" s="95"/>
      <c r="BV91" s="95"/>
      <c r="BW91" s="95"/>
      <c r="BX91" s="95"/>
      <c r="BY91" s="95"/>
      <c r="BZ91" s="95"/>
      <c r="CA91" s="95"/>
      <c r="CB91" s="95"/>
      <c r="CC91" s="95"/>
      <c r="CD91" s="95"/>
      <c r="CE91" s="95"/>
      <c r="CF91" s="95"/>
      <c r="CG91" s="95"/>
      <c r="CH91" s="95"/>
      <c r="CI91" s="95"/>
      <c r="CJ91" s="95"/>
      <c r="CK91" s="95"/>
      <c r="CL91" s="95"/>
      <c r="CM91" s="95"/>
      <c r="CN91" s="95"/>
      <c r="CO91" s="95"/>
      <c r="CP91" s="95"/>
      <c r="CQ91" s="95"/>
    </row>
    <row r="92" spans="1:95" s="3" customFormat="1" ht="15.6" customHeight="1" x14ac:dyDescent="0.15">
      <c r="A92" s="39"/>
      <c r="B92" s="38"/>
      <c r="C92" s="198"/>
      <c r="D92" s="99"/>
      <c r="E92" s="198"/>
      <c r="F92" s="198"/>
      <c r="G92" s="198"/>
      <c r="H92" s="198"/>
      <c r="I92" s="198"/>
      <c r="J92" s="198"/>
      <c r="K92" s="198"/>
      <c r="L92" s="198"/>
      <c r="M92" s="198"/>
      <c r="N92" s="198"/>
      <c r="O92" s="198"/>
      <c r="P92" s="198"/>
      <c r="Q92" s="198"/>
      <c r="R92" s="198"/>
      <c r="S92" s="198"/>
      <c r="T92" s="198"/>
      <c r="U92" s="198"/>
      <c r="V92" s="198"/>
      <c r="W92" s="198"/>
      <c r="X92" s="198"/>
      <c r="Y92" s="215"/>
      <c r="Z92" s="198"/>
      <c r="AA92" s="198"/>
      <c r="AB92" s="100"/>
      <c r="AC92" s="100"/>
      <c r="AD92" s="101"/>
      <c r="AE92" s="102"/>
      <c r="AG92" s="33"/>
      <c r="AH92" s="120"/>
      <c r="AI92" s="121"/>
      <c r="AJ92" s="24"/>
      <c r="AK92" s="24"/>
      <c r="AL92" s="132"/>
      <c r="AM92" s="103"/>
      <c r="AN92" s="1"/>
      <c r="AO92" s="1"/>
      <c r="AP92" s="1"/>
      <c r="AQ92" s="1"/>
      <c r="AW92" s="95"/>
      <c r="AX92" s="95"/>
      <c r="AY92" s="95"/>
      <c r="AZ92" s="95"/>
      <c r="BA92" s="95"/>
      <c r="BB92" s="95"/>
      <c r="BC92" s="95"/>
      <c r="BD92" s="95"/>
      <c r="BE92" s="95"/>
      <c r="BF92" s="95"/>
      <c r="BG92" s="95"/>
      <c r="BH92" s="95"/>
      <c r="BI92" s="95"/>
      <c r="BJ92" s="95"/>
      <c r="BK92" s="95"/>
      <c r="BL92" s="95"/>
      <c r="BM92" s="95"/>
      <c r="BN92" s="95"/>
      <c r="BO92" s="95"/>
      <c r="BP92" s="95"/>
      <c r="BQ92" s="95"/>
      <c r="BR92" s="95"/>
      <c r="BS92" s="95"/>
      <c r="BT92" s="95"/>
      <c r="BU92" s="95"/>
      <c r="BV92" s="95"/>
      <c r="BW92" s="95"/>
      <c r="BX92" s="95"/>
      <c r="BY92" s="95"/>
      <c r="BZ92" s="95"/>
      <c r="CA92" s="95"/>
      <c r="CB92" s="95"/>
      <c r="CC92" s="95"/>
      <c r="CD92" s="95"/>
      <c r="CE92" s="95"/>
      <c r="CF92" s="95"/>
      <c r="CG92" s="95"/>
      <c r="CH92" s="95"/>
      <c r="CI92" s="95"/>
      <c r="CJ92" s="95"/>
      <c r="CK92" s="95"/>
      <c r="CL92" s="95"/>
      <c r="CM92" s="95"/>
      <c r="CN92" s="95"/>
      <c r="CO92" s="95"/>
      <c r="CP92" s="95"/>
      <c r="CQ92" s="95"/>
    </row>
    <row r="93" spans="1:95" s="3" customFormat="1" ht="26.45" customHeight="1" thickBot="1" x14ac:dyDescent="0.2">
      <c r="A93" s="39"/>
      <c r="B93" s="38"/>
      <c r="C93" s="266" t="s">
        <v>107</v>
      </c>
      <c r="D93" s="267"/>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8"/>
      <c r="AC93" s="109"/>
      <c r="AD93" s="65"/>
      <c r="AE93" s="53"/>
      <c r="AG93" s="33"/>
      <c r="AH93" s="120"/>
      <c r="AI93" s="121"/>
      <c r="AJ93" s="24"/>
      <c r="AK93" s="24"/>
      <c r="AL93" s="132"/>
      <c r="AM93" s="24"/>
      <c r="AN93" s="1"/>
    </row>
    <row r="94" spans="1:95" ht="90" customHeight="1" thickBot="1" x14ac:dyDescent="0.2">
      <c r="A94" s="39"/>
      <c r="B94" s="38"/>
      <c r="C94" s="269"/>
      <c r="D94" s="270"/>
      <c r="E94" s="270"/>
      <c r="F94" s="270"/>
      <c r="G94" s="270"/>
      <c r="H94" s="270"/>
      <c r="I94" s="270"/>
      <c r="J94" s="270"/>
      <c r="K94" s="270"/>
      <c r="L94" s="270"/>
      <c r="M94" s="270"/>
      <c r="N94" s="270"/>
      <c r="O94" s="270"/>
      <c r="P94" s="270"/>
      <c r="Q94" s="270"/>
      <c r="R94" s="270"/>
      <c r="S94" s="270"/>
      <c r="T94" s="270"/>
      <c r="U94" s="270"/>
      <c r="V94" s="270"/>
      <c r="W94" s="270"/>
      <c r="X94" s="270"/>
      <c r="Y94" s="270"/>
      <c r="Z94" s="270"/>
      <c r="AA94" s="270"/>
      <c r="AB94" s="271"/>
      <c r="AC94" s="109"/>
      <c r="AD94" s="65"/>
      <c r="AE94" s="53"/>
      <c r="AF94" s="86"/>
    </row>
    <row r="95" spans="1:95" ht="5.45" customHeight="1" x14ac:dyDescent="0.15">
      <c r="A95" s="37"/>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5"/>
      <c r="AE95" s="116"/>
      <c r="AW95" s="133"/>
      <c r="AX95" s="133"/>
      <c r="AY95" s="133"/>
      <c r="AZ95" s="133"/>
      <c r="BA95" s="133"/>
      <c r="BB95" s="133"/>
      <c r="BC95" s="133"/>
      <c r="BD95" s="133"/>
      <c r="BE95" s="133"/>
      <c r="BF95" s="133"/>
      <c r="BG95" s="133"/>
      <c r="BH95" s="133"/>
      <c r="BI95" s="133"/>
      <c r="BJ95" s="133"/>
      <c r="BK95" s="133"/>
      <c r="BL95" s="133"/>
      <c r="BM95" s="133"/>
      <c r="BN95" s="133"/>
      <c r="BO95" s="133"/>
      <c r="BP95" s="133"/>
      <c r="BQ95" s="133"/>
      <c r="BR95" s="133"/>
      <c r="BS95" s="133"/>
      <c r="BT95" s="133"/>
      <c r="BU95" s="133"/>
      <c r="BV95" s="133"/>
      <c r="BW95" s="133"/>
      <c r="BX95" s="133"/>
      <c r="BY95" s="133"/>
      <c r="BZ95" s="133"/>
      <c r="CA95" s="133"/>
      <c r="CB95" s="133"/>
      <c r="CC95" s="133"/>
      <c r="CD95" s="133"/>
      <c r="CE95" s="133"/>
      <c r="CF95" s="133"/>
      <c r="CG95" s="133"/>
      <c r="CH95" s="133"/>
      <c r="CI95" s="133"/>
      <c r="CJ95" s="133"/>
      <c r="CK95" s="133"/>
      <c r="CL95" s="133"/>
      <c r="CM95" s="133"/>
      <c r="CN95" s="133"/>
      <c r="CO95" s="133"/>
      <c r="CP95" s="133"/>
      <c r="CQ95" s="133"/>
    </row>
    <row r="96" spans="1:95" ht="5.45" customHeight="1" x14ac:dyDescent="0.15">
      <c r="A96" s="181"/>
      <c r="B96" s="182"/>
      <c r="C96" s="183"/>
      <c r="D96" s="183"/>
      <c r="E96" s="183"/>
      <c r="F96" s="183"/>
      <c r="G96" s="183"/>
      <c r="H96" s="183"/>
      <c r="I96" s="183"/>
      <c r="J96" s="183"/>
      <c r="K96" s="183"/>
      <c r="L96" s="183"/>
      <c r="M96" s="183"/>
      <c r="N96" s="183"/>
      <c r="O96" s="183"/>
      <c r="P96" s="183"/>
      <c r="Q96" s="183"/>
      <c r="R96" s="182"/>
      <c r="S96" s="184"/>
      <c r="T96" s="184"/>
      <c r="U96" s="184"/>
      <c r="V96" s="185"/>
      <c r="W96" s="184"/>
      <c r="X96" s="186"/>
      <c r="Y96" s="186"/>
      <c r="Z96" s="184"/>
      <c r="AA96" s="182"/>
      <c r="AB96" s="187"/>
      <c r="AC96" s="187"/>
      <c r="AD96" s="188"/>
      <c r="AE96" s="189"/>
    </row>
    <row r="97" spans="1:66" ht="24.75" customHeight="1" x14ac:dyDescent="0.15">
      <c r="A97" s="134"/>
      <c r="B97" s="135"/>
      <c r="C97" s="135"/>
      <c r="D97" s="135"/>
      <c r="E97" s="135"/>
      <c r="F97" s="135"/>
      <c r="G97" s="135"/>
      <c r="H97" s="135"/>
      <c r="I97" s="135"/>
      <c r="J97" s="135"/>
      <c r="K97" s="135"/>
      <c r="L97" s="135"/>
      <c r="M97" s="135"/>
      <c r="N97" s="135"/>
      <c r="O97" s="135"/>
      <c r="P97" s="135"/>
      <c r="Q97" s="135"/>
      <c r="R97" s="135"/>
      <c r="S97" s="136"/>
      <c r="T97" s="136"/>
      <c r="U97" s="136"/>
      <c r="V97" s="136"/>
      <c r="W97" s="136"/>
      <c r="X97" s="136"/>
      <c r="Y97" s="136"/>
      <c r="Z97" s="136"/>
      <c r="AA97" s="136"/>
      <c r="AB97" s="136"/>
      <c r="AC97" s="136"/>
      <c r="AD97" s="137"/>
      <c r="AE97" s="138"/>
    </row>
    <row r="98" spans="1:66" ht="39.6" customHeight="1" x14ac:dyDescent="0.15">
      <c r="A98" s="231" t="s">
        <v>105</v>
      </c>
      <c r="B98" s="232"/>
      <c r="C98" s="232"/>
      <c r="D98" s="232"/>
      <c r="E98" s="232"/>
      <c r="F98" s="232"/>
      <c r="G98" s="232"/>
      <c r="H98" s="232"/>
      <c r="I98" s="232"/>
      <c r="J98" s="232"/>
      <c r="K98" s="232"/>
      <c r="L98" s="232"/>
      <c r="M98" s="232"/>
      <c r="N98" s="232"/>
      <c r="O98" s="232"/>
      <c r="P98" s="232"/>
      <c r="Q98" s="232"/>
      <c r="R98" s="232"/>
      <c r="S98" s="232"/>
      <c r="T98" s="232"/>
      <c r="U98" s="232"/>
      <c r="V98" s="232"/>
      <c r="W98" s="232"/>
      <c r="X98" s="232"/>
      <c r="Y98" s="232"/>
      <c r="Z98" s="232"/>
      <c r="AA98" s="232"/>
      <c r="AB98" s="232"/>
      <c r="AC98" s="232"/>
      <c r="AD98" s="232"/>
      <c r="AE98" s="226"/>
      <c r="AG98" s="86"/>
      <c r="AH98" s="86"/>
      <c r="AI98" s="86"/>
      <c r="AJ98" s="1"/>
      <c r="AK98" s="1"/>
      <c r="AL98" s="1"/>
      <c r="AM98" s="1"/>
    </row>
    <row r="99" spans="1:66" ht="26.45" customHeight="1" thickBot="1" x14ac:dyDescent="0.2">
      <c r="A99" s="190"/>
      <c r="B99" s="117"/>
      <c r="C99" s="266" t="s">
        <v>47</v>
      </c>
      <c r="D99" s="267"/>
      <c r="E99" s="267"/>
      <c r="F99" s="267"/>
      <c r="G99" s="267"/>
      <c r="H99" s="267"/>
      <c r="I99" s="267"/>
      <c r="J99" s="267"/>
      <c r="K99" s="267"/>
      <c r="L99" s="267"/>
      <c r="M99" s="267"/>
      <c r="N99" s="267"/>
      <c r="O99" s="267"/>
      <c r="P99" s="267"/>
      <c r="Q99" s="267"/>
      <c r="R99" s="267"/>
      <c r="S99" s="267"/>
      <c r="T99" s="267"/>
      <c r="U99" s="267"/>
      <c r="V99" s="267"/>
      <c r="W99" s="267"/>
      <c r="X99" s="267"/>
      <c r="Y99" s="267"/>
      <c r="Z99" s="267"/>
      <c r="AA99" s="267"/>
      <c r="AB99" s="268"/>
      <c r="AC99" s="117"/>
      <c r="AD99" s="118"/>
      <c r="AE99" s="119"/>
    </row>
    <row r="100" spans="1:66" ht="90" customHeight="1" thickBot="1" x14ac:dyDescent="0.2">
      <c r="A100" s="190"/>
      <c r="B100" s="117"/>
      <c r="C100" s="269"/>
      <c r="D100" s="270"/>
      <c r="E100" s="270"/>
      <c r="F100" s="270"/>
      <c r="G100" s="270"/>
      <c r="H100" s="270"/>
      <c r="I100" s="270"/>
      <c r="J100" s="270"/>
      <c r="K100" s="270"/>
      <c r="L100" s="270"/>
      <c r="M100" s="270"/>
      <c r="N100" s="270"/>
      <c r="O100" s="270"/>
      <c r="P100" s="270"/>
      <c r="Q100" s="270"/>
      <c r="R100" s="270"/>
      <c r="S100" s="270"/>
      <c r="T100" s="270"/>
      <c r="U100" s="270"/>
      <c r="V100" s="270"/>
      <c r="W100" s="270"/>
      <c r="X100" s="270"/>
      <c r="Y100" s="270"/>
      <c r="Z100" s="270"/>
      <c r="AA100" s="270"/>
      <c r="AB100" s="271"/>
      <c r="AC100" s="117"/>
      <c r="AD100" s="118"/>
      <c r="AE100" s="119"/>
    </row>
    <row r="101" spans="1:66" ht="67.5" customHeight="1" thickBot="1" x14ac:dyDescent="0.2">
      <c r="A101" s="233" t="s">
        <v>106</v>
      </c>
      <c r="B101" s="234"/>
      <c r="C101" s="234"/>
      <c r="D101" s="234"/>
      <c r="E101" s="234"/>
      <c r="F101" s="234"/>
      <c r="G101" s="234"/>
      <c r="H101" s="234"/>
      <c r="I101" s="234"/>
      <c r="J101" s="234"/>
      <c r="K101" s="234"/>
      <c r="L101" s="234"/>
      <c r="M101" s="234"/>
      <c r="N101" s="234"/>
      <c r="O101" s="234"/>
      <c r="P101" s="234"/>
      <c r="Q101" s="234"/>
      <c r="R101" s="234"/>
      <c r="S101" s="234"/>
      <c r="T101" s="234"/>
      <c r="U101" s="234"/>
      <c r="V101" s="234"/>
      <c r="W101" s="234"/>
      <c r="X101" s="234"/>
      <c r="Y101" s="216"/>
      <c r="Z101" s="217" t="s">
        <v>68</v>
      </c>
      <c r="AA101" s="215"/>
      <c r="AB101" s="215"/>
      <c r="AC101" s="218"/>
      <c r="AD101" s="218"/>
      <c r="AE101" s="227"/>
      <c r="AF101" s="235"/>
      <c r="AG101" s="235"/>
      <c r="AH101" s="235"/>
      <c r="AI101" s="235"/>
      <c r="AJ101" s="235"/>
      <c r="AK101" s="235"/>
      <c r="AL101" s="235"/>
      <c r="AM101" s="235"/>
      <c r="AN101" s="235"/>
      <c r="AO101" s="235"/>
      <c r="AP101" s="235"/>
      <c r="AQ101" s="235"/>
      <c r="AR101" s="235"/>
      <c r="AS101" s="235"/>
      <c r="AT101" s="235"/>
      <c r="AU101" s="235"/>
      <c r="AV101" s="235"/>
      <c r="AW101" s="235"/>
      <c r="AX101" s="235"/>
      <c r="AY101" s="235"/>
      <c r="AZ101" s="235"/>
      <c r="BA101" s="235"/>
      <c r="BB101" s="235"/>
      <c r="BC101" s="235"/>
      <c r="BD101" s="235"/>
      <c r="BE101" s="235"/>
      <c r="BF101" s="235"/>
      <c r="BG101" s="235"/>
      <c r="BH101" s="235"/>
      <c r="BI101" s="235"/>
      <c r="BJ101" s="236"/>
      <c r="BL101" s="86"/>
      <c r="BM101" s="86"/>
      <c r="BN101" s="86"/>
    </row>
    <row r="102" spans="1:66" ht="25.9" customHeight="1" x14ac:dyDescent="0.15">
      <c r="A102" s="39"/>
      <c r="B102" s="307" t="str">
        <f>IF(COUNTIFS($AI$28,"")+COUNTIFS($AI$7:$AI$13,"")+IF($AI$13=1,COUNTIFS($AI$14,""),0)&lt;&gt;0,"未入力の必須項目があります","ご回答、ありがとうございました。")</f>
        <v>未入力の必須項目があります</v>
      </c>
      <c r="C102" s="307"/>
      <c r="D102" s="307"/>
      <c r="E102" s="307"/>
      <c r="F102" s="307"/>
      <c r="G102" s="307"/>
      <c r="H102" s="307"/>
      <c r="I102" s="307"/>
      <c r="J102" s="307"/>
      <c r="K102" s="307"/>
      <c r="L102" s="307"/>
      <c r="M102" s="307"/>
      <c r="N102" s="307"/>
      <c r="O102" s="307"/>
      <c r="P102" s="307"/>
      <c r="Q102" s="307"/>
      <c r="R102" s="307"/>
      <c r="S102" s="307"/>
      <c r="T102" s="307"/>
      <c r="U102" s="307"/>
      <c r="V102" s="307"/>
      <c r="W102" s="307"/>
      <c r="X102" s="307"/>
      <c r="Y102" s="307"/>
      <c r="Z102" s="307"/>
      <c r="AA102" s="307"/>
      <c r="AB102" s="307"/>
      <c r="AC102" s="307"/>
      <c r="AD102" s="65"/>
      <c r="AE102" s="53"/>
    </row>
    <row r="103" spans="1:66" ht="12" customHeight="1" thickBot="1" x14ac:dyDescent="0.2">
      <c r="A103" s="308"/>
      <c r="B103" s="235"/>
      <c r="C103" s="235"/>
      <c r="D103" s="235"/>
      <c r="E103" s="235"/>
      <c r="F103" s="235"/>
      <c r="G103" s="235"/>
      <c r="H103" s="235"/>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D103" s="235"/>
      <c r="AE103" s="309"/>
      <c r="AJ103" s="103"/>
      <c r="AK103" s="103"/>
    </row>
    <row r="104" spans="1:66" ht="12" hidden="1" customHeight="1" x14ac:dyDescent="0.15">
      <c r="A104" s="305"/>
      <c r="B104" s="306"/>
      <c r="C104" s="306"/>
      <c r="D104" s="306"/>
      <c r="E104" s="306"/>
      <c r="F104" s="306"/>
      <c r="G104" s="306"/>
      <c r="H104" s="306"/>
      <c r="I104" s="306"/>
      <c r="J104" s="306"/>
      <c r="K104" s="306"/>
      <c r="L104" s="306"/>
      <c r="M104" s="306"/>
      <c r="N104" s="306"/>
      <c r="O104" s="306"/>
      <c r="P104" s="306"/>
      <c r="Q104" s="306"/>
      <c r="R104" s="306"/>
      <c r="S104" s="306"/>
      <c r="T104" s="306"/>
      <c r="U104" s="306"/>
      <c r="V104" s="306"/>
      <c r="W104" s="306"/>
      <c r="X104" s="306"/>
      <c r="Y104" s="306"/>
      <c r="Z104" s="306"/>
      <c r="AA104" s="129"/>
      <c r="AB104" s="129"/>
      <c r="AC104" s="129"/>
      <c r="AD104" s="65"/>
      <c r="AE104" s="191"/>
      <c r="AJ104" s="103"/>
      <c r="AK104" s="103"/>
    </row>
    <row r="105" spans="1:66" ht="12" hidden="1" customHeight="1" x14ac:dyDescent="0.15">
      <c r="A105" s="219"/>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J105" s="103"/>
      <c r="AK105" s="103"/>
    </row>
    <row r="106" spans="1:66" ht="12" hidden="1" customHeight="1" x14ac:dyDescent="0.15">
      <c r="A106" s="220"/>
      <c r="B106" s="129"/>
      <c r="C106" s="129"/>
      <c r="D106" s="129"/>
      <c r="E106" s="129"/>
      <c r="F106" s="129"/>
      <c r="G106" s="129"/>
      <c r="H106" s="129"/>
      <c r="I106" s="129"/>
      <c r="J106" s="129"/>
      <c r="K106" s="129"/>
      <c r="L106" s="129"/>
      <c r="M106" s="129"/>
      <c r="N106" s="129"/>
      <c r="O106" s="129"/>
      <c r="P106" s="129"/>
      <c r="Q106" s="129"/>
      <c r="R106" s="129"/>
      <c r="S106" s="129"/>
      <c r="T106" s="129"/>
      <c r="U106" s="129"/>
      <c r="V106" s="129"/>
      <c r="W106" s="129"/>
      <c r="X106" s="129"/>
      <c r="Y106" s="129"/>
      <c r="Z106" s="129"/>
    </row>
    <row r="107" spans="1:66" ht="12" hidden="1" customHeight="1" x14ac:dyDescent="0.15"/>
    <row r="108" spans="1:66" ht="12" hidden="1" customHeight="1" x14ac:dyDescent="0.15"/>
    <row r="109" spans="1:66" ht="12" hidden="1" customHeight="1" x14ac:dyDescent="0.15"/>
    <row r="110" spans="1:66" ht="12" hidden="1" customHeight="1" x14ac:dyDescent="0.15">
      <c r="AJ110" s="103"/>
      <c r="AK110" s="103"/>
    </row>
    <row r="111" spans="1:66" ht="12" hidden="1" customHeight="1" x14ac:dyDescent="0.15">
      <c r="AJ111" s="103"/>
      <c r="AK111" s="103"/>
    </row>
    <row r="112" spans="1:66" ht="12" hidden="1" customHeight="1" x14ac:dyDescent="0.15">
      <c r="AJ112" s="103"/>
      <c r="AK112" s="103"/>
    </row>
    <row r="113" spans="36:37" ht="12" hidden="1" customHeight="1" x14ac:dyDescent="0.15">
      <c r="AJ113" s="103"/>
      <c r="AK113" s="103"/>
    </row>
    <row r="114" spans="36:37" ht="12" hidden="1" customHeight="1" x14ac:dyDescent="0.15"/>
    <row r="115" spans="36:37" ht="12" hidden="1" customHeight="1" x14ac:dyDescent="0.15"/>
    <row r="116" spans="36:37" ht="12" hidden="1" customHeight="1" x14ac:dyDescent="0.15"/>
    <row r="117" spans="36:37" ht="12" hidden="1" customHeight="1" x14ac:dyDescent="0.15"/>
    <row r="118" spans="36:37" ht="12" hidden="1" customHeight="1" x14ac:dyDescent="0.15"/>
    <row r="119" spans="36:37" ht="12" hidden="1" customHeight="1" x14ac:dyDescent="0.15"/>
    <row r="120" spans="36:37" ht="12" hidden="1" customHeight="1" x14ac:dyDescent="0.15"/>
    <row r="121" spans="36:37" ht="12" hidden="1" customHeight="1" x14ac:dyDescent="0.15"/>
    <row r="122" spans="36:37" ht="12" hidden="1" customHeight="1" x14ac:dyDescent="0.15">
      <c r="AJ122" s="103"/>
      <c r="AK122" s="103"/>
    </row>
    <row r="123" spans="36:37" ht="12" hidden="1" customHeight="1" x14ac:dyDescent="0.15">
      <c r="AJ123" s="103"/>
      <c r="AK123" s="103"/>
    </row>
    <row r="124" spans="36:37" ht="12" hidden="1" customHeight="1" x14ac:dyDescent="0.15">
      <c r="AJ124" s="103"/>
      <c r="AK124" s="103"/>
    </row>
    <row r="125" spans="36:37" ht="12" hidden="1" customHeight="1" x14ac:dyDescent="0.15"/>
    <row r="126" spans="36:37" ht="12" hidden="1" customHeight="1" x14ac:dyDescent="0.15"/>
    <row r="127" spans="36:37" ht="12" hidden="1" customHeight="1" x14ac:dyDescent="0.15"/>
    <row r="128" spans="36:37" ht="12" hidden="1" customHeight="1" x14ac:dyDescent="0.15"/>
    <row r="129" spans="36:37" ht="12" hidden="1" customHeight="1" x14ac:dyDescent="0.15"/>
    <row r="130" spans="36:37" ht="12" hidden="1" customHeight="1" x14ac:dyDescent="0.15"/>
    <row r="131" spans="36:37" ht="12" hidden="1" customHeight="1" x14ac:dyDescent="0.15"/>
    <row r="132" spans="36:37" ht="12" hidden="1" customHeight="1" x14ac:dyDescent="0.15"/>
    <row r="133" spans="36:37" ht="12" hidden="1" customHeight="1" x14ac:dyDescent="0.15"/>
    <row r="134" spans="36:37" ht="12" hidden="1" customHeight="1" x14ac:dyDescent="0.15"/>
    <row r="135" spans="36:37" ht="12" hidden="1" customHeight="1" x14ac:dyDescent="0.15"/>
    <row r="136" spans="36:37" ht="12" hidden="1" customHeight="1" x14ac:dyDescent="0.15"/>
    <row r="137" spans="36:37" ht="12" hidden="1" customHeight="1" x14ac:dyDescent="0.15"/>
    <row r="138" spans="36:37" ht="12" hidden="1" customHeight="1" x14ac:dyDescent="0.15"/>
    <row r="139" spans="36:37" ht="12" hidden="1" customHeight="1" x14ac:dyDescent="0.15"/>
    <row r="140" spans="36:37" ht="0" hidden="1" customHeight="1" x14ac:dyDescent="0.15">
      <c r="AJ140" s="25"/>
      <c r="AK140" s="25"/>
    </row>
  </sheetData>
  <sheetProtection algorithmName="SHA-512" hashValue="sy8WBiI8PTyqNjKJjTyyQ/ikBemKPG9L+Q/LkgeZ/3KpcchadEGvjDmeBLUpVuJksRhNh+RIcnr5xm4FPFz3tw==" saltValue="suKAp35jfHG/MuJkHmdBUQ==" spinCount="100000" sheet="1" objects="1" scenarios="1"/>
  <mergeCells count="125">
    <mergeCell ref="B5:H5"/>
    <mergeCell ref="B6:D8"/>
    <mergeCell ref="E6:G6"/>
    <mergeCell ref="H6:P6"/>
    <mergeCell ref="E8:G8"/>
    <mergeCell ref="A104:Z104"/>
    <mergeCell ref="B102:AC102"/>
    <mergeCell ref="C99:AB99"/>
    <mergeCell ref="C100:AB100"/>
    <mergeCell ref="A103:AE103"/>
    <mergeCell ref="V84:W84"/>
    <mergeCell ref="V88:W88"/>
    <mergeCell ref="X88:Y88"/>
    <mergeCell ref="X84:Y84"/>
    <mergeCell ref="V87:W87"/>
    <mergeCell ref="C93:AB93"/>
    <mergeCell ref="C94:AB94"/>
    <mergeCell ref="X87:Y87"/>
    <mergeCell ref="X91:Y91"/>
    <mergeCell ref="V90:W90"/>
    <mergeCell ref="X90:Y90"/>
    <mergeCell ref="V89:W89"/>
    <mergeCell ref="W33:Y33"/>
    <mergeCell ref="AB70:AD70"/>
    <mergeCell ref="E7:G7"/>
    <mergeCell ref="AB18:AD18"/>
    <mergeCell ref="X18:Y18"/>
    <mergeCell ref="V18:W18"/>
    <mergeCell ref="A18:R18"/>
    <mergeCell ref="T18:U18"/>
    <mergeCell ref="H7:P7"/>
    <mergeCell ref="H8:P8"/>
    <mergeCell ref="A1:AE1"/>
    <mergeCell ref="T15:U15"/>
    <mergeCell ref="A11:AD11"/>
    <mergeCell ref="T14:U14"/>
    <mergeCell ref="V14:W14"/>
    <mergeCell ref="X14:Y14"/>
    <mergeCell ref="A16:R17"/>
    <mergeCell ref="A15:R15"/>
    <mergeCell ref="B13:AD13"/>
    <mergeCell ref="AA14:AB14"/>
    <mergeCell ref="A14:Q14"/>
    <mergeCell ref="A2:AB2"/>
    <mergeCell ref="B9:AA9"/>
    <mergeCell ref="B3:E3"/>
    <mergeCell ref="F3:N3"/>
    <mergeCell ref="B4:AA4"/>
    <mergeCell ref="V22:W22"/>
    <mergeCell ref="X22:Y22"/>
    <mergeCell ref="T23:U23"/>
    <mergeCell ref="AB20:AD21"/>
    <mergeCell ref="X20:Y20"/>
    <mergeCell ref="X28:Y28"/>
    <mergeCell ref="X24:Y24"/>
    <mergeCell ref="X26:Y26"/>
    <mergeCell ref="T25:U25"/>
    <mergeCell ref="T21:U21"/>
    <mergeCell ref="V20:W20"/>
    <mergeCell ref="T20:U20"/>
    <mergeCell ref="V24:W24"/>
    <mergeCell ref="T22:U22"/>
    <mergeCell ref="T24:U24"/>
    <mergeCell ref="V28:W28"/>
    <mergeCell ref="T28:U28"/>
    <mergeCell ref="C29:Q29"/>
    <mergeCell ref="V26:W26"/>
    <mergeCell ref="C33:Q34"/>
    <mergeCell ref="T29:U29"/>
    <mergeCell ref="T27:U27"/>
    <mergeCell ref="T26:U26"/>
    <mergeCell ref="C74:AB74"/>
    <mergeCell ref="C75:AB75"/>
    <mergeCell ref="C37:AB37"/>
    <mergeCell ref="C31:Q31"/>
    <mergeCell ref="V30:W30"/>
    <mergeCell ref="C35:Q35"/>
    <mergeCell ref="T70:U70"/>
    <mergeCell ref="T71:U71"/>
    <mergeCell ref="X30:Y30"/>
    <mergeCell ref="T30:U30"/>
    <mergeCell ref="T34:U34"/>
    <mergeCell ref="V34:W34"/>
    <mergeCell ref="C38:AB38"/>
    <mergeCell ref="X34:Y34"/>
    <mergeCell ref="T31:U31"/>
    <mergeCell ref="T35:U35"/>
    <mergeCell ref="C71:Q71"/>
    <mergeCell ref="V70:W70"/>
    <mergeCell ref="A40:AE40"/>
    <mergeCell ref="C41:AB41"/>
    <mergeCell ref="C42:AB42"/>
    <mergeCell ref="C43:AB43"/>
    <mergeCell ref="C44:AB44"/>
    <mergeCell ref="C45:AB45"/>
    <mergeCell ref="C46:AB46"/>
    <mergeCell ref="C47:Q47"/>
    <mergeCell ref="S47:AB47"/>
    <mergeCell ref="C48:Q48"/>
    <mergeCell ref="C50:AB50"/>
    <mergeCell ref="C51:AB51"/>
    <mergeCell ref="C52:AB52"/>
    <mergeCell ref="C53:AB53"/>
    <mergeCell ref="C54:AB54"/>
    <mergeCell ref="C55:AB55"/>
    <mergeCell ref="C56:Q56"/>
    <mergeCell ref="S56:AB56"/>
    <mergeCell ref="C66:Q66"/>
    <mergeCell ref="A98:AD98"/>
    <mergeCell ref="A101:X101"/>
    <mergeCell ref="AF101:BJ101"/>
    <mergeCell ref="A69:AE69"/>
    <mergeCell ref="A80:AD80"/>
    <mergeCell ref="C57:Q57"/>
    <mergeCell ref="C59:AB59"/>
    <mergeCell ref="C60:AB60"/>
    <mergeCell ref="C61:AB61"/>
    <mergeCell ref="C62:AB62"/>
    <mergeCell ref="C63:AB63"/>
    <mergeCell ref="C64:AB64"/>
    <mergeCell ref="C65:Q65"/>
    <mergeCell ref="S65:AB65"/>
    <mergeCell ref="X89:Y89"/>
    <mergeCell ref="V91:W91"/>
    <mergeCell ref="X70:Y70"/>
  </mergeCells>
  <phoneticPr fontId="8"/>
  <conditionalFormatting sqref="B102">
    <cfRule type="expression" dxfId="0" priority="1">
      <formula>MID($B$102,1,3)="未入力"</formula>
    </cfRule>
  </conditionalFormatting>
  <dataValidations count="3">
    <dataValidation type="list" allowBlank="1" showInputMessage="1" showErrorMessage="1" sqref="AG16 AM8:AM10" xr:uid="{77AD6B95-348B-4363-9987-BB2FC3D8392A}">
      <formula1>$AM$1:$AM$10</formula1>
    </dataValidation>
    <dataValidation type="list" allowBlank="1" showInputMessage="1" showErrorMessage="1" sqref="AM1:AM7" xr:uid="{4CC52707-1804-4E9C-895C-084C13471B71}">
      <formula1>$AM$2:$AM$8</formula1>
    </dataValidation>
    <dataValidation type="list" allowBlank="1" showInputMessage="1" showErrorMessage="1" sqref="C42:AB42 C51:AB51 C60:AB60" xr:uid="{7331C68E-44B4-436E-AE61-A3103A4F4FAD}">
      <formula1>"（１）拒絶理由通知等（拒絶査定を除く）の記載の分かりやすさ,（２）拒絶査定の記載の分かりやすさ,（３）判断の均質性,（４）サーチ（先行意匠調査）の的確性,（５）意匠審査官の意匠の物品分野等に関する専門知識レベル,（６）面接、電話、メール等における審査官とのコミュニケーション"</formula1>
    </dataValidation>
  </dataValidations>
  <pageMargins left="0.62992125984251968" right="0.23622047244094491" top="0.62992125984251968" bottom="0.19685039370078741" header="0.11811023622047245" footer="0.31496062992125984"/>
  <pageSetup paperSize="9" scale="82" fitToHeight="0" orientation="portrait" r:id="rId1"/>
  <headerFooter alignWithMargins="0">
    <oddHeader xml:space="preserve">&amp;R
</oddHeader>
    <oddFooter>&amp;R&amp;P/&amp;N</oddFooter>
  </headerFooter>
  <rowBreaks count="3" manualBreakCount="3">
    <brk id="39" max="30" man="1"/>
    <brk id="57" max="30" man="1"/>
    <brk id="7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618" r:id="rId4" name="Option Button 594">
              <controlPr defaultSize="0" autoFill="0" autoLine="0" autoPict="0">
                <anchor moveWithCells="1">
                  <from>
                    <xdr:col>25</xdr:col>
                    <xdr:colOff>57150</xdr:colOff>
                    <xdr:row>23</xdr:row>
                    <xdr:rowOff>200025</xdr:rowOff>
                  </from>
                  <to>
                    <xdr:col>25</xdr:col>
                    <xdr:colOff>361950</xdr:colOff>
                    <xdr:row>24</xdr:row>
                    <xdr:rowOff>257175</xdr:rowOff>
                  </to>
                </anchor>
              </controlPr>
            </control>
          </mc:Choice>
        </mc:AlternateContent>
        <mc:AlternateContent xmlns:mc="http://schemas.openxmlformats.org/markup-compatibility/2006">
          <mc:Choice Requires="x14">
            <control shapeId="1619" r:id="rId5" name="Option Button 595">
              <controlPr defaultSize="0" autoFill="0" autoLine="0" autoPict="0">
                <anchor moveWithCells="1">
                  <from>
                    <xdr:col>23</xdr:col>
                    <xdr:colOff>123825</xdr:colOff>
                    <xdr:row>23</xdr:row>
                    <xdr:rowOff>200025</xdr:rowOff>
                  </from>
                  <to>
                    <xdr:col>24</xdr:col>
                    <xdr:colOff>228600</xdr:colOff>
                    <xdr:row>24</xdr:row>
                    <xdr:rowOff>257175</xdr:rowOff>
                  </to>
                </anchor>
              </controlPr>
            </control>
          </mc:Choice>
        </mc:AlternateContent>
        <mc:AlternateContent xmlns:mc="http://schemas.openxmlformats.org/markup-compatibility/2006">
          <mc:Choice Requires="x14">
            <control shapeId="1620" r:id="rId6" name="Option Button 596">
              <controlPr defaultSize="0" autoFill="0" autoLine="0" autoPict="0">
                <anchor moveWithCells="1">
                  <from>
                    <xdr:col>21</xdr:col>
                    <xdr:colOff>133350</xdr:colOff>
                    <xdr:row>23</xdr:row>
                    <xdr:rowOff>200025</xdr:rowOff>
                  </from>
                  <to>
                    <xdr:col>23</xdr:col>
                    <xdr:colOff>38100</xdr:colOff>
                    <xdr:row>24</xdr:row>
                    <xdr:rowOff>257175</xdr:rowOff>
                  </to>
                </anchor>
              </controlPr>
            </control>
          </mc:Choice>
        </mc:AlternateContent>
        <mc:AlternateContent xmlns:mc="http://schemas.openxmlformats.org/markup-compatibility/2006">
          <mc:Choice Requires="x14">
            <control shapeId="1621" r:id="rId7" name="Option Button 597">
              <controlPr defaultSize="0" autoFill="0" autoLine="0" autoPict="0">
                <anchor moveWithCells="1">
                  <from>
                    <xdr:col>19</xdr:col>
                    <xdr:colOff>171450</xdr:colOff>
                    <xdr:row>23</xdr:row>
                    <xdr:rowOff>200025</xdr:rowOff>
                  </from>
                  <to>
                    <xdr:col>21</xdr:col>
                    <xdr:colOff>9525</xdr:colOff>
                    <xdr:row>24</xdr:row>
                    <xdr:rowOff>257175</xdr:rowOff>
                  </to>
                </anchor>
              </controlPr>
            </control>
          </mc:Choice>
        </mc:AlternateContent>
        <mc:AlternateContent xmlns:mc="http://schemas.openxmlformats.org/markup-compatibility/2006">
          <mc:Choice Requires="x14">
            <control shapeId="1622" r:id="rId8" name="Option Button 598">
              <controlPr defaultSize="0" autoFill="0" autoLine="0" autoPict="0">
                <anchor moveWithCells="1">
                  <from>
                    <xdr:col>18</xdr:col>
                    <xdr:colOff>76200</xdr:colOff>
                    <xdr:row>23</xdr:row>
                    <xdr:rowOff>190500</xdr:rowOff>
                  </from>
                  <to>
                    <xdr:col>19</xdr:col>
                    <xdr:colOff>57150</xdr:colOff>
                    <xdr:row>24</xdr:row>
                    <xdr:rowOff>238125</xdr:rowOff>
                  </to>
                </anchor>
              </controlPr>
            </control>
          </mc:Choice>
        </mc:AlternateContent>
        <mc:AlternateContent xmlns:mc="http://schemas.openxmlformats.org/markup-compatibility/2006">
          <mc:Choice Requires="x14">
            <control shapeId="1623" r:id="rId9" name="Option Button 599">
              <controlPr defaultSize="0" autoFill="0" autoLine="0" autoPict="0">
                <anchor moveWithCells="1">
                  <from>
                    <xdr:col>27</xdr:col>
                    <xdr:colOff>123825</xdr:colOff>
                    <xdr:row>23</xdr:row>
                    <xdr:rowOff>200025</xdr:rowOff>
                  </from>
                  <to>
                    <xdr:col>28</xdr:col>
                    <xdr:colOff>304800</xdr:colOff>
                    <xdr:row>24</xdr:row>
                    <xdr:rowOff>257175</xdr:rowOff>
                  </to>
                </anchor>
              </controlPr>
            </control>
          </mc:Choice>
        </mc:AlternateContent>
        <mc:AlternateContent xmlns:mc="http://schemas.openxmlformats.org/markup-compatibility/2006">
          <mc:Choice Requires="x14">
            <control shapeId="1633" r:id="rId10" name="Option Button 609">
              <controlPr defaultSize="0" autoFill="0" autoLine="0" autoPict="0">
                <anchor moveWithCells="1">
                  <from>
                    <xdr:col>25</xdr:col>
                    <xdr:colOff>57150</xdr:colOff>
                    <xdr:row>25</xdr:row>
                    <xdr:rowOff>171450</xdr:rowOff>
                  </from>
                  <to>
                    <xdr:col>25</xdr:col>
                    <xdr:colOff>361950</xdr:colOff>
                    <xdr:row>26</xdr:row>
                    <xdr:rowOff>219075</xdr:rowOff>
                  </to>
                </anchor>
              </controlPr>
            </control>
          </mc:Choice>
        </mc:AlternateContent>
        <mc:AlternateContent xmlns:mc="http://schemas.openxmlformats.org/markup-compatibility/2006">
          <mc:Choice Requires="x14">
            <control shapeId="1634" r:id="rId11" name="Option Button 610">
              <controlPr defaultSize="0" autoFill="0" autoLine="0" autoPict="0">
                <anchor moveWithCells="1">
                  <from>
                    <xdr:col>23</xdr:col>
                    <xdr:colOff>123825</xdr:colOff>
                    <xdr:row>25</xdr:row>
                    <xdr:rowOff>171450</xdr:rowOff>
                  </from>
                  <to>
                    <xdr:col>24</xdr:col>
                    <xdr:colOff>238125</xdr:colOff>
                    <xdr:row>26</xdr:row>
                    <xdr:rowOff>219075</xdr:rowOff>
                  </to>
                </anchor>
              </controlPr>
            </control>
          </mc:Choice>
        </mc:AlternateContent>
        <mc:AlternateContent xmlns:mc="http://schemas.openxmlformats.org/markup-compatibility/2006">
          <mc:Choice Requires="x14">
            <control shapeId="1635" r:id="rId12" name="Option Button 611">
              <controlPr defaultSize="0" autoFill="0" autoLine="0" autoPict="0">
                <anchor moveWithCells="1">
                  <from>
                    <xdr:col>21</xdr:col>
                    <xdr:colOff>133350</xdr:colOff>
                    <xdr:row>25</xdr:row>
                    <xdr:rowOff>171450</xdr:rowOff>
                  </from>
                  <to>
                    <xdr:col>22</xdr:col>
                    <xdr:colOff>209550</xdr:colOff>
                    <xdr:row>26</xdr:row>
                    <xdr:rowOff>219075</xdr:rowOff>
                  </to>
                </anchor>
              </controlPr>
            </control>
          </mc:Choice>
        </mc:AlternateContent>
        <mc:AlternateContent xmlns:mc="http://schemas.openxmlformats.org/markup-compatibility/2006">
          <mc:Choice Requires="x14">
            <control shapeId="1636" r:id="rId13" name="Option Button 612">
              <controlPr defaultSize="0" autoFill="0" autoLine="0" autoPict="0">
                <anchor moveWithCells="1">
                  <from>
                    <xdr:col>19</xdr:col>
                    <xdr:colOff>171450</xdr:colOff>
                    <xdr:row>25</xdr:row>
                    <xdr:rowOff>171450</xdr:rowOff>
                  </from>
                  <to>
                    <xdr:col>21</xdr:col>
                    <xdr:colOff>19050</xdr:colOff>
                    <xdr:row>26</xdr:row>
                    <xdr:rowOff>219075</xdr:rowOff>
                  </to>
                </anchor>
              </controlPr>
            </control>
          </mc:Choice>
        </mc:AlternateContent>
        <mc:AlternateContent xmlns:mc="http://schemas.openxmlformats.org/markup-compatibility/2006">
          <mc:Choice Requires="x14">
            <control shapeId="1637" r:id="rId14" name="Option Button 613">
              <controlPr defaultSize="0" autoFill="0" autoLine="0" autoPict="0">
                <anchor moveWithCells="1">
                  <from>
                    <xdr:col>18</xdr:col>
                    <xdr:colOff>95250</xdr:colOff>
                    <xdr:row>25</xdr:row>
                    <xdr:rowOff>171450</xdr:rowOff>
                  </from>
                  <to>
                    <xdr:col>19</xdr:col>
                    <xdr:colOff>47625</xdr:colOff>
                    <xdr:row>26</xdr:row>
                    <xdr:rowOff>219075</xdr:rowOff>
                  </to>
                </anchor>
              </controlPr>
            </control>
          </mc:Choice>
        </mc:AlternateContent>
        <mc:AlternateContent xmlns:mc="http://schemas.openxmlformats.org/markup-compatibility/2006">
          <mc:Choice Requires="x14">
            <control shapeId="1638" r:id="rId15" name="Option Button 614">
              <controlPr defaultSize="0" autoFill="0" autoLine="0" autoPict="0">
                <anchor moveWithCells="1">
                  <from>
                    <xdr:col>27</xdr:col>
                    <xdr:colOff>123825</xdr:colOff>
                    <xdr:row>25</xdr:row>
                    <xdr:rowOff>171450</xdr:rowOff>
                  </from>
                  <to>
                    <xdr:col>28</xdr:col>
                    <xdr:colOff>266700</xdr:colOff>
                    <xdr:row>26</xdr:row>
                    <xdr:rowOff>219075</xdr:rowOff>
                  </to>
                </anchor>
              </controlPr>
            </control>
          </mc:Choice>
        </mc:AlternateContent>
        <mc:AlternateContent xmlns:mc="http://schemas.openxmlformats.org/markup-compatibility/2006">
          <mc:Choice Requires="x14">
            <control shapeId="1640" r:id="rId16" name="Option Button 616">
              <controlPr defaultSize="0" autoFill="0" autoLine="0" autoPict="0">
                <anchor moveWithCells="1">
                  <from>
                    <xdr:col>25</xdr:col>
                    <xdr:colOff>57150</xdr:colOff>
                    <xdr:row>27</xdr:row>
                    <xdr:rowOff>209550</xdr:rowOff>
                  </from>
                  <to>
                    <xdr:col>25</xdr:col>
                    <xdr:colOff>361950</xdr:colOff>
                    <xdr:row>28</xdr:row>
                    <xdr:rowOff>247650</xdr:rowOff>
                  </to>
                </anchor>
              </controlPr>
            </control>
          </mc:Choice>
        </mc:AlternateContent>
        <mc:AlternateContent xmlns:mc="http://schemas.openxmlformats.org/markup-compatibility/2006">
          <mc:Choice Requires="x14">
            <control shapeId="1641" r:id="rId17" name="Option Button 617">
              <controlPr defaultSize="0" autoFill="0" autoLine="0" autoPict="0">
                <anchor moveWithCells="1">
                  <from>
                    <xdr:col>23</xdr:col>
                    <xdr:colOff>123825</xdr:colOff>
                    <xdr:row>27</xdr:row>
                    <xdr:rowOff>209550</xdr:rowOff>
                  </from>
                  <to>
                    <xdr:col>24</xdr:col>
                    <xdr:colOff>228600</xdr:colOff>
                    <xdr:row>28</xdr:row>
                    <xdr:rowOff>247650</xdr:rowOff>
                  </to>
                </anchor>
              </controlPr>
            </control>
          </mc:Choice>
        </mc:AlternateContent>
        <mc:AlternateContent xmlns:mc="http://schemas.openxmlformats.org/markup-compatibility/2006">
          <mc:Choice Requires="x14">
            <control shapeId="1642" r:id="rId18" name="Option Button 618">
              <controlPr defaultSize="0" autoFill="0" autoLine="0" autoPict="0">
                <anchor moveWithCells="1">
                  <from>
                    <xdr:col>21</xdr:col>
                    <xdr:colOff>133350</xdr:colOff>
                    <xdr:row>27</xdr:row>
                    <xdr:rowOff>209550</xdr:rowOff>
                  </from>
                  <to>
                    <xdr:col>23</xdr:col>
                    <xdr:colOff>28575</xdr:colOff>
                    <xdr:row>28</xdr:row>
                    <xdr:rowOff>247650</xdr:rowOff>
                  </to>
                </anchor>
              </controlPr>
            </control>
          </mc:Choice>
        </mc:AlternateContent>
        <mc:AlternateContent xmlns:mc="http://schemas.openxmlformats.org/markup-compatibility/2006">
          <mc:Choice Requires="x14">
            <control shapeId="1643" r:id="rId19" name="Option Button 619">
              <controlPr defaultSize="0" autoFill="0" autoLine="0" autoPict="0">
                <anchor moveWithCells="1">
                  <from>
                    <xdr:col>19</xdr:col>
                    <xdr:colOff>171450</xdr:colOff>
                    <xdr:row>27</xdr:row>
                    <xdr:rowOff>209550</xdr:rowOff>
                  </from>
                  <to>
                    <xdr:col>21</xdr:col>
                    <xdr:colOff>28575</xdr:colOff>
                    <xdr:row>28</xdr:row>
                    <xdr:rowOff>247650</xdr:rowOff>
                  </to>
                </anchor>
              </controlPr>
            </control>
          </mc:Choice>
        </mc:AlternateContent>
        <mc:AlternateContent xmlns:mc="http://schemas.openxmlformats.org/markup-compatibility/2006">
          <mc:Choice Requires="x14">
            <control shapeId="1644" r:id="rId20" name="Option Button 620">
              <controlPr defaultSize="0" autoFill="0" autoLine="0" autoPict="0">
                <anchor moveWithCells="1">
                  <from>
                    <xdr:col>18</xdr:col>
                    <xdr:colOff>76200</xdr:colOff>
                    <xdr:row>27</xdr:row>
                    <xdr:rowOff>209550</xdr:rowOff>
                  </from>
                  <to>
                    <xdr:col>19</xdr:col>
                    <xdr:colOff>57150</xdr:colOff>
                    <xdr:row>28</xdr:row>
                    <xdr:rowOff>247650</xdr:rowOff>
                  </to>
                </anchor>
              </controlPr>
            </control>
          </mc:Choice>
        </mc:AlternateContent>
        <mc:AlternateContent xmlns:mc="http://schemas.openxmlformats.org/markup-compatibility/2006">
          <mc:Choice Requires="x14">
            <control shapeId="1647" r:id="rId21" name="Option Button 623">
              <controlPr defaultSize="0" autoFill="0" autoLine="0" autoPict="0">
                <anchor moveWithCells="1">
                  <from>
                    <xdr:col>27</xdr:col>
                    <xdr:colOff>114300</xdr:colOff>
                    <xdr:row>27</xdr:row>
                    <xdr:rowOff>209550</xdr:rowOff>
                  </from>
                  <to>
                    <xdr:col>29</xdr:col>
                    <xdr:colOff>0</xdr:colOff>
                    <xdr:row>28</xdr:row>
                    <xdr:rowOff>247650</xdr:rowOff>
                  </to>
                </anchor>
              </controlPr>
            </control>
          </mc:Choice>
        </mc:AlternateContent>
        <mc:AlternateContent xmlns:mc="http://schemas.openxmlformats.org/markup-compatibility/2006">
          <mc:Choice Requires="x14">
            <control shapeId="1671" r:id="rId22" name="Option Button 647">
              <controlPr defaultSize="0" autoFill="0" autoLine="0" autoPict="0">
                <anchor moveWithCells="1">
                  <from>
                    <xdr:col>25</xdr:col>
                    <xdr:colOff>57150</xdr:colOff>
                    <xdr:row>33</xdr:row>
                    <xdr:rowOff>219075</xdr:rowOff>
                  </from>
                  <to>
                    <xdr:col>25</xdr:col>
                    <xdr:colOff>361950</xdr:colOff>
                    <xdr:row>34</xdr:row>
                    <xdr:rowOff>238125</xdr:rowOff>
                  </to>
                </anchor>
              </controlPr>
            </control>
          </mc:Choice>
        </mc:AlternateContent>
        <mc:AlternateContent xmlns:mc="http://schemas.openxmlformats.org/markup-compatibility/2006">
          <mc:Choice Requires="x14">
            <control shapeId="1672" r:id="rId23" name="Option Button 648">
              <controlPr defaultSize="0" autoFill="0" autoLine="0" autoPict="0">
                <anchor moveWithCells="1">
                  <from>
                    <xdr:col>23</xdr:col>
                    <xdr:colOff>123825</xdr:colOff>
                    <xdr:row>33</xdr:row>
                    <xdr:rowOff>219075</xdr:rowOff>
                  </from>
                  <to>
                    <xdr:col>24</xdr:col>
                    <xdr:colOff>228600</xdr:colOff>
                    <xdr:row>34</xdr:row>
                    <xdr:rowOff>238125</xdr:rowOff>
                  </to>
                </anchor>
              </controlPr>
            </control>
          </mc:Choice>
        </mc:AlternateContent>
        <mc:AlternateContent xmlns:mc="http://schemas.openxmlformats.org/markup-compatibility/2006">
          <mc:Choice Requires="x14">
            <control shapeId="1673" r:id="rId24" name="Option Button 649">
              <controlPr defaultSize="0" autoFill="0" autoLine="0" autoPict="0">
                <anchor moveWithCells="1">
                  <from>
                    <xdr:col>21</xdr:col>
                    <xdr:colOff>133350</xdr:colOff>
                    <xdr:row>33</xdr:row>
                    <xdr:rowOff>219075</xdr:rowOff>
                  </from>
                  <to>
                    <xdr:col>22</xdr:col>
                    <xdr:colOff>228600</xdr:colOff>
                    <xdr:row>34</xdr:row>
                    <xdr:rowOff>238125</xdr:rowOff>
                  </to>
                </anchor>
              </controlPr>
            </control>
          </mc:Choice>
        </mc:AlternateContent>
        <mc:AlternateContent xmlns:mc="http://schemas.openxmlformats.org/markup-compatibility/2006">
          <mc:Choice Requires="x14">
            <control shapeId="1674" r:id="rId25" name="Option Button 650">
              <controlPr defaultSize="0" autoFill="0" autoLine="0" autoPict="0">
                <anchor moveWithCells="1">
                  <from>
                    <xdr:col>19</xdr:col>
                    <xdr:colOff>171450</xdr:colOff>
                    <xdr:row>33</xdr:row>
                    <xdr:rowOff>219075</xdr:rowOff>
                  </from>
                  <to>
                    <xdr:col>21</xdr:col>
                    <xdr:colOff>9525</xdr:colOff>
                    <xdr:row>34</xdr:row>
                    <xdr:rowOff>238125</xdr:rowOff>
                  </to>
                </anchor>
              </controlPr>
            </control>
          </mc:Choice>
        </mc:AlternateContent>
        <mc:AlternateContent xmlns:mc="http://schemas.openxmlformats.org/markup-compatibility/2006">
          <mc:Choice Requires="x14">
            <control shapeId="1677" r:id="rId26" name="Option Button 653">
              <controlPr defaultSize="0" autoFill="0" autoLine="0" autoPict="0">
                <anchor moveWithCells="1">
                  <from>
                    <xdr:col>25</xdr:col>
                    <xdr:colOff>57150</xdr:colOff>
                    <xdr:row>29</xdr:row>
                    <xdr:rowOff>200025</xdr:rowOff>
                  </from>
                  <to>
                    <xdr:col>25</xdr:col>
                    <xdr:colOff>361950</xdr:colOff>
                    <xdr:row>30</xdr:row>
                    <xdr:rowOff>228600</xdr:rowOff>
                  </to>
                </anchor>
              </controlPr>
            </control>
          </mc:Choice>
        </mc:AlternateContent>
        <mc:AlternateContent xmlns:mc="http://schemas.openxmlformats.org/markup-compatibility/2006">
          <mc:Choice Requires="x14">
            <control shapeId="1678" r:id="rId27" name="Option Button 654">
              <controlPr defaultSize="0" autoFill="0" autoLine="0" autoPict="0">
                <anchor moveWithCells="1">
                  <from>
                    <xdr:col>23</xdr:col>
                    <xdr:colOff>123825</xdr:colOff>
                    <xdr:row>29</xdr:row>
                    <xdr:rowOff>200025</xdr:rowOff>
                  </from>
                  <to>
                    <xdr:col>24</xdr:col>
                    <xdr:colOff>228600</xdr:colOff>
                    <xdr:row>30</xdr:row>
                    <xdr:rowOff>228600</xdr:rowOff>
                  </to>
                </anchor>
              </controlPr>
            </control>
          </mc:Choice>
        </mc:AlternateContent>
        <mc:AlternateContent xmlns:mc="http://schemas.openxmlformats.org/markup-compatibility/2006">
          <mc:Choice Requires="x14">
            <control shapeId="1679" r:id="rId28" name="Option Button 655">
              <controlPr defaultSize="0" autoFill="0" autoLine="0" autoPict="0">
                <anchor moveWithCells="1">
                  <from>
                    <xdr:col>21</xdr:col>
                    <xdr:colOff>133350</xdr:colOff>
                    <xdr:row>29</xdr:row>
                    <xdr:rowOff>200025</xdr:rowOff>
                  </from>
                  <to>
                    <xdr:col>23</xdr:col>
                    <xdr:colOff>0</xdr:colOff>
                    <xdr:row>30</xdr:row>
                    <xdr:rowOff>228600</xdr:rowOff>
                  </to>
                </anchor>
              </controlPr>
            </control>
          </mc:Choice>
        </mc:AlternateContent>
        <mc:AlternateContent xmlns:mc="http://schemas.openxmlformats.org/markup-compatibility/2006">
          <mc:Choice Requires="x14">
            <control shapeId="1680" r:id="rId29" name="Option Button 656">
              <controlPr defaultSize="0" autoFill="0" autoLine="0" autoPict="0">
                <anchor moveWithCells="1">
                  <from>
                    <xdr:col>19</xdr:col>
                    <xdr:colOff>171450</xdr:colOff>
                    <xdr:row>29</xdr:row>
                    <xdr:rowOff>200025</xdr:rowOff>
                  </from>
                  <to>
                    <xdr:col>21</xdr:col>
                    <xdr:colOff>66675</xdr:colOff>
                    <xdr:row>30</xdr:row>
                    <xdr:rowOff>228600</xdr:rowOff>
                  </to>
                </anchor>
              </controlPr>
            </control>
          </mc:Choice>
        </mc:AlternateContent>
        <mc:AlternateContent xmlns:mc="http://schemas.openxmlformats.org/markup-compatibility/2006">
          <mc:Choice Requires="x14">
            <control shapeId="1681" r:id="rId30" name="Option Button 657">
              <controlPr defaultSize="0" autoFill="0" autoLine="0" autoPict="0">
                <anchor moveWithCells="1">
                  <from>
                    <xdr:col>18</xdr:col>
                    <xdr:colOff>76200</xdr:colOff>
                    <xdr:row>29</xdr:row>
                    <xdr:rowOff>200025</xdr:rowOff>
                  </from>
                  <to>
                    <xdr:col>19</xdr:col>
                    <xdr:colOff>57150</xdr:colOff>
                    <xdr:row>30</xdr:row>
                    <xdr:rowOff>228600</xdr:rowOff>
                  </to>
                </anchor>
              </controlPr>
            </control>
          </mc:Choice>
        </mc:AlternateContent>
        <mc:AlternateContent xmlns:mc="http://schemas.openxmlformats.org/markup-compatibility/2006">
          <mc:Choice Requires="x14">
            <control shapeId="1682" r:id="rId31" name="Option Button 658">
              <controlPr defaultSize="0" autoFill="0" autoLine="0" autoPict="0">
                <anchor moveWithCells="1">
                  <from>
                    <xdr:col>27</xdr:col>
                    <xdr:colOff>114300</xdr:colOff>
                    <xdr:row>29</xdr:row>
                    <xdr:rowOff>200025</xdr:rowOff>
                  </from>
                  <to>
                    <xdr:col>28</xdr:col>
                    <xdr:colOff>238125</xdr:colOff>
                    <xdr:row>30</xdr:row>
                    <xdr:rowOff>228600</xdr:rowOff>
                  </to>
                </anchor>
              </controlPr>
            </control>
          </mc:Choice>
        </mc:AlternateContent>
        <mc:AlternateContent xmlns:mc="http://schemas.openxmlformats.org/markup-compatibility/2006">
          <mc:Choice Requires="x14">
            <control shapeId="1685" r:id="rId32" name="Option Button 661">
              <controlPr defaultSize="0" autoFill="0" autoLine="0" autoPict="0">
                <anchor moveWithCells="1">
                  <from>
                    <xdr:col>18</xdr:col>
                    <xdr:colOff>85725</xdr:colOff>
                    <xdr:row>33</xdr:row>
                    <xdr:rowOff>219075</xdr:rowOff>
                  </from>
                  <to>
                    <xdr:col>19</xdr:col>
                    <xdr:colOff>57150</xdr:colOff>
                    <xdr:row>34</xdr:row>
                    <xdr:rowOff>238125</xdr:rowOff>
                  </to>
                </anchor>
              </controlPr>
            </control>
          </mc:Choice>
        </mc:AlternateContent>
        <mc:AlternateContent xmlns:mc="http://schemas.openxmlformats.org/markup-compatibility/2006">
          <mc:Choice Requires="x14">
            <control shapeId="1686" r:id="rId33" name="Option Button 662">
              <controlPr defaultSize="0" autoFill="0" autoLine="0" autoPict="0">
                <anchor moveWithCells="1">
                  <from>
                    <xdr:col>27</xdr:col>
                    <xdr:colOff>114300</xdr:colOff>
                    <xdr:row>33</xdr:row>
                    <xdr:rowOff>219075</xdr:rowOff>
                  </from>
                  <to>
                    <xdr:col>29</xdr:col>
                    <xdr:colOff>0</xdr:colOff>
                    <xdr:row>34</xdr:row>
                    <xdr:rowOff>238125</xdr:rowOff>
                  </to>
                </anchor>
              </controlPr>
            </control>
          </mc:Choice>
        </mc:AlternateContent>
        <mc:AlternateContent xmlns:mc="http://schemas.openxmlformats.org/markup-compatibility/2006">
          <mc:Choice Requires="x14">
            <control shapeId="1703" r:id="rId34" name="Option Button 679">
              <controlPr defaultSize="0" autoFill="0" autoLine="0" autoPict="0">
                <anchor moveWithCells="1">
                  <from>
                    <xdr:col>25</xdr:col>
                    <xdr:colOff>66675</xdr:colOff>
                    <xdr:row>71</xdr:row>
                    <xdr:rowOff>66675</xdr:rowOff>
                  </from>
                  <to>
                    <xdr:col>25</xdr:col>
                    <xdr:colOff>371475</xdr:colOff>
                    <xdr:row>71</xdr:row>
                    <xdr:rowOff>314325</xdr:rowOff>
                  </to>
                </anchor>
              </controlPr>
            </control>
          </mc:Choice>
        </mc:AlternateContent>
        <mc:AlternateContent xmlns:mc="http://schemas.openxmlformats.org/markup-compatibility/2006">
          <mc:Choice Requires="x14">
            <control shapeId="1704" r:id="rId35" name="Option Button 680">
              <controlPr defaultSize="0" autoFill="0" autoLine="0" autoPict="0">
                <anchor moveWithCells="1">
                  <from>
                    <xdr:col>23</xdr:col>
                    <xdr:colOff>123825</xdr:colOff>
                    <xdr:row>71</xdr:row>
                    <xdr:rowOff>76200</xdr:rowOff>
                  </from>
                  <to>
                    <xdr:col>24</xdr:col>
                    <xdr:colOff>228600</xdr:colOff>
                    <xdr:row>71</xdr:row>
                    <xdr:rowOff>323850</xdr:rowOff>
                  </to>
                </anchor>
              </controlPr>
            </control>
          </mc:Choice>
        </mc:AlternateContent>
        <mc:AlternateContent xmlns:mc="http://schemas.openxmlformats.org/markup-compatibility/2006">
          <mc:Choice Requires="x14">
            <control shapeId="1705" r:id="rId36" name="Option Button 681">
              <controlPr defaultSize="0" autoFill="0" autoLine="0" autoPict="0">
                <anchor moveWithCells="1">
                  <from>
                    <xdr:col>21</xdr:col>
                    <xdr:colOff>123825</xdr:colOff>
                    <xdr:row>71</xdr:row>
                    <xdr:rowOff>85725</xdr:rowOff>
                  </from>
                  <to>
                    <xdr:col>22</xdr:col>
                    <xdr:colOff>219075</xdr:colOff>
                    <xdr:row>71</xdr:row>
                    <xdr:rowOff>333375</xdr:rowOff>
                  </to>
                </anchor>
              </controlPr>
            </control>
          </mc:Choice>
        </mc:AlternateContent>
        <mc:AlternateContent xmlns:mc="http://schemas.openxmlformats.org/markup-compatibility/2006">
          <mc:Choice Requires="x14">
            <control shapeId="1706" r:id="rId37" name="Option Button 682">
              <controlPr defaultSize="0" autoFill="0" autoLine="0" autoPict="0">
                <anchor moveWithCells="1">
                  <from>
                    <xdr:col>19</xdr:col>
                    <xdr:colOff>133350</xdr:colOff>
                    <xdr:row>71</xdr:row>
                    <xdr:rowOff>85725</xdr:rowOff>
                  </from>
                  <to>
                    <xdr:col>21</xdr:col>
                    <xdr:colOff>28575</xdr:colOff>
                    <xdr:row>71</xdr:row>
                    <xdr:rowOff>333375</xdr:rowOff>
                  </to>
                </anchor>
              </controlPr>
            </control>
          </mc:Choice>
        </mc:AlternateContent>
        <mc:AlternateContent xmlns:mc="http://schemas.openxmlformats.org/markup-compatibility/2006">
          <mc:Choice Requires="x14">
            <control shapeId="1707" r:id="rId38" name="Option Button 683">
              <controlPr defaultSize="0" autoFill="0" autoLine="0" autoPict="0">
                <anchor moveWithCells="1">
                  <from>
                    <xdr:col>18</xdr:col>
                    <xdr:colOff>38100</xdr:colOff>
                    <xdr:row>71</xdr:row>
                    <xdr:rowOff>85725</xdr:rowOff>
                  </from>
                  <to>
                    <xdr:col>19</xdr:col>
                    <xdr:colOff>19050</xdr:colOff>
                    <xdr:row>71</xdr:row>
                    <xdr:rowOff>333375</xdr:rowOff>
                  </to>
                </anchor>
              </controlPr>
            </control>
          </mc:Choice>
        </mc:AlternateContent>
        <mc:AlternateContent xmlns:mc="http://schemas.openxmlformats.org/markup-compatibility/2006">
          <mc:Choice Requires="x14">
            <control shapeId="1708" r:id="rId39" name="Option Button 684">
              <controlPr defaultSize="0" autoFill="0" autoLine="0" autoPict="0">
                <anchor moveWithCells="1">
                  <from>
                    <xdr:col>27</xdr:col>
                    <xdr:colOff>152400</xdr:colOff>
                    <xdr:row>71</xdr:row>
                    <xdr:rowOff>66675</xdr:rowOff>
                  </from>
                  <to>
                    <xdr:col>28</xdr:col>
                    <xdr:colOff>276225</xdr:colOff>
                    <xdr:row>71</xdr:row>
                    <xdr:rowOff>314325</xdr:rowOff>
                  </to>
                </anchor>
              </controlPr>
            </control>
          </mc:Choice>
        </mc:AlternateContent>
        <mc:AlternateContent xmlns:mc="http://schemas.openxmlformats.org/markup-compatibility/2006">
          <mc:Choice Requires="x14">
            <control shapeId="1828" r:id="rId40" name="Check Box 804">
              <controlPr defaultSize="0" autoFill="0" autoLine="0" autoPict="0">
                <anchor moveWithCells="1">
                  <from>
                    <xdr:col>18</xdr:col>
                    <xdr:colOff>190500</xdr:colOff>
                    <xdr:row>83</xdr:row>
                    <xdr:rowOff>57150</xdr:rowOff>
                  </from>
                  <to>
                    <xdr:col>19</xdr:col>
                    <xdr:colOff>47625</xdr:colOff>
                    <xdr:row>83</xdr:row>
                    <xdr:rowOff>295275</xdr:rowOff>
                  </to>
                </anchor>
              </controlPr>
            </control>
          </mc:Choice>
        </mc:AlternateContent>
        <mc:AlternateContent xmlns:mc="http://schemas.openxmlformats.org/markup-compatibility/2006">
          <mc:Choice Requires="x14">
            <control shapeId="1829" r:id="rId41" name="Check Box 805">
              <controlPr defaultSize="0" autoFill="0" autoLine="0" autoPict="0">
                <anchor moveWithCells="1">
                  <from>
                    <xdr:col>20</xdr:col>
                    <xdr:colOff>209550</xdr:colOff>
                    <xdr:row>83</xdr:row>
                    <xdr:rowOff>57150</xdr:rowOff>
                  </from>
                  <to>
                    <xdr:col>21</xdr:col>
                    <xdr:colOff>200025</xdr:colOff>
                    <xdr:row>83</xdr:row>
                    <xdr:rowOff>295275</xdr:rowOff>
                  </to>
                </anchor>
              </controlPr>
            </control>
          </mc:Choice>
        </mc:AlternateContent>
        <mc:AlternateContent xmlns:mc="http://schemas.openxmlformats.org/markup-compatibility/2006">
          <mc:Choice Requires="x14">
            <control shapeId="1830" r:id="rId42" name="Check Box 806">
              <controlPr defaultSize="0" autoFill="0" autoLine="0" autoPict="0">
                <anchor moveWithCells="1">
                  <from>
                    <xdr:col>23</xdr:col>
                    <xdr:colOff>142875</xdr:colOff>
                    <xdr:row>83</xdr:row>
                    <xdr:rowOff>66675</xdr:rowOff>
                  </from>
                  <to>
                    <xdr:col>24</xdr:col>
                    <xdr:colOff>152400</xdr:colOff>
                    <xdr:row>83</xdr:row>
                    <xdr:rowOff>304800</xdr:rowOff>
                  </to>
                </anchor>
              </controlPr>
            </control>
          </mc:Choice>
        </mc:AlternateContent>
        <mc:AlternateContent xmlns:mc="http://schemas.openxmlformats.org/markup-compatibility/2006">
          <mc:Choice Requires="x14">
            <control shapeId="1831" r:id="rId43" name="Check Box 807">
              <controlPr defaultSize="0" autoFill="0" autoLine="0" autoPict="0">
                <anchor moveWithCells="1">
                  <from>
                    <xdr:col>18</xdr:col>
                    <xdr:colOff>190500</xdr:colOff>
                    <xdr:row>86</xdr:row>
                    <xdr:rowOff>57150</xdr:rowOff>
                  </from>
                  <to>
                    <xdr:col>19</xdr:col>
                    <xdr:colOff>47625</xdr:colOff>
                    <xdr:row>86</xdr:row>
                    <xdr:rowOff>295275</xdr:rowOff>
                  </to>
                </anchor>
              </controlPr>
            </control>
          </mc:Choice>
        </mc:AlternateContent>
        <mc:AlternateContent xmlns:mc="http://schemas.openxmlformats.org/markup-compatibility/2006">
          <mc:Choice Requires="x14">
            <control shapeId="1832" r:id="rId44" name="Check Box 808">
              <controlPr defaultSize="0" autoFill="0" autoLine="0" autoPict="0">
                <anchor moveWithCells="1">
                  <from>
                    <xdr:col>20</xdr:col>
                    <xdr:colOff>209550</xdr:colOff>
                    <xdr:row>86</xdr:row>
                    <xdr:rowOff>57150</xdr:rowOff>
                  </from>
                  <to>
                    <xdr:col>21</xdr:col>
                    <xdr:colOff>200025</xdr:colOff>
                    <xdr:row>86</xdr:row>
                    <xdr:rowOff>295275</xdr:rowOff>
                  </to>
                </anchor>
              </controlPr>
            </control>
          </mc:Choice>
        </mc:AlternateContent>
        <mc:AlternateContent xmlns:mc="http://schemas.openxmlformats.org/markup-compatibility/2006">
          <mc:Choice Requires="x14">
            <control shapeId="1833" r:id="rId45" name="Check Box 809">
              <controlPr defaultSize="0" autoFill="0" autoLine="0" autoPict="0">
                <anchor moveWithCells="1">
                  <from>
                    <xdr:col>23</xdr:col>
                    <xdr:colOff>142875</xdr:colOff>
                    <xdr:row>86</xdr:row>
                    <xdr:rowOff>66675</xdr:rowOff>
                  </from>
                  <to>
                    <xdr:col>24</xdr:col>
                    <xdr:colOff>152400</xdr:colOff>
                    <xdr:row>86</xdr:row>
                    <xdr:rowOff>304800</xdr:rowOff>
                  </to>
                </anchor>
              </controlPr>
            </control>
          </mc:Choice>
        </mc:AlternateContent>
        <mc:AlternateContent xmlns:mc="http://schemas.openxmlformats.org/markup-compatibility/2006">
          <mc:Choice Requires="x14">
            <control shapeId="1834" r:id="rId46" name="Check Box 810">
              <controlPr defaultSize="0" autoFill="0" autoLine="0" autoPict="0">
                <anchor moveWithCells="1">
                  <from>
                    <xdr:col>18</xdr:col>
                    <xdr:colOff>190500</xdr:colOff>
                    <xdr:row>87</xdr:row>
                    <xdr:rowOff>47625</xdr:rowOff>
                  </from>
                  <to>
                    <xdr:col>19</xdr:col>
                    <xdr:colOff>47625</xdr:colOff>
                    <xdr:row>87</xdr:row>
                    <xdr:rowOff>285750</xdr:rowOff>
                  </to>
                </anchor>
              </controlPr>
            </control>
          </mc:Choice>
        </mc:AlternateContent>
        <mc:AlternateContent xmlns:mc="http://schemas.openxmlformats.org/markup-compatibility/2006">
          <mc:Choice Requires="x14">
            <control shapeId="1835" r:id="rId47" name="Check Box 811">
              <controlPr defaultSize="0" autoFill="0" autoLine="0" autoPict="0">
                <anchor moveWithCells="1">
                  <from>
                    <xdr:col>20</xdr:col>
                    <xdr:colOff>209550</xdr:colOff>
                    <xdr:row>87</xdr:row>
                    <xdr:rowOff>47625</xdr:rowOff>
                  </from>
                  <to>
                    <xdr:col>21</xdr:col>
                    <xdr:colOff>200025</xdr:colOff>
                    <xdr:row>87</xdr:row>
                    <xdr:rowOff>285750</xdr:rowOff>
                  </to>
                </anchor>
              </controlPr>
            </control>
          </mc:Choice>
        </mc:AlternateContent>
        <mc:AlternateContent xmlns:mc="http://schemas.openxmlformats.org/markup-compatibility/2006">
          <mc:Choice Requires="x14">
            <control shapeId="1836" r:id="rId48" name="Check Box 812">
              <controlPr defaultSize="0" autoFill="0" autoLine="0" autoPict="0">
                <anchor moveWithCells="1">
                  <from>
                    <xdr:col>23</xdr:col>
                    <xdr:colOff>142875</xdr:colOff>
                    <xdr:row>87</xdr:row>
                    <xdr:rowOff>38100</xdr:rowOff>
                  </from>
                  <to>
                    <xdr:col>24</xdr:col>
                    <xdr:colOff>152400</xdr:colOff>
                    <xdr:row>87</xdr:row>
                    <xdr:rowOff>276225</xdr:rowOff>
                  </to>
                </anchor>
              </controlPr>
            </control>
          </mc:Choice>
        </mc:AlternateContent>
        <mc:AlternateContent xmlns:mc="http://schemas.openxmlformats.org/markup-compatibility/2006">
          <mc:Choice Requires="x14">
            <control shapeId="1837" r:id="rId49" name="Check Box 813">
              <controlPr defaultSize="0" autoFill="0" autoLine="0" autoPict="0">
                <anchor moveWithCells="1">
                  <from>
                    <xdr:col>18</xdr:col>
                    <xdr:colOff>200025</xdr:colOff>
                    <xdr:row>88</xdr:row>
                    <xdr:rowOff>104775</xdr:rowOff>
                  </from>
                  <to>
                    <xdr:col>19</xdr:col>
                    <xdr:colOff>57150</xdr:colOff>
                    <xdr:row>88</xdr:row>
                    <xdr:rowOff>342900</xdr:rowOff>
                  </to>
                </anchor>
              </controlPr>
            </control>
          </mc:Choice>
        </mc:AlternateContent>
        <mc:AlternateContent xmlns:mc="http://schemas.openxmlformats.org/markup-compatibility/2006">
          <mc:Choice Requires="x14">
            <control shapeId="1838" r:id="rId50" name="Check Box 814">
              <controlPr defaultSize="0" autoFill="0" autoLine="0" autoPict="0">
                <anchor moveWithCells="1">
                  <from>
                    <xdr:col>20</xdr:col>
                    <xdr:colOff>219075</xdr:colOff>
                    <xdr:row>88</xdr:row>
                    <xdr:rowOff>104775</xdr:rowOff>
                  </from>
                  <to>
                    <xdr:col>22</xdr:col>
                    <xdr:colOff>0</xdr:colOff>
                    <xdr:row>88</xdr:row>
                    <xdr:rowOff>342900</xdr:rowOff>
                  </to>
                </anchor>
              </controlPr>
            </control>
          </mc:Choice>
        </mc:AlternateContent>
        <mc:AlternateContent xmlns:mc="http://schemas.openxmlformats.org/markup-compatibility/2006">
          <mc:Choice Requires="x14">
            <control shapeId="1839" r:id="rId51" name="Check Box 815">
              <controlPr defaultSize="0" autoFill="0" autoLine="0" autoPict="0">
                <anchor moveWithCells="1">
                  <from>
                    <xdr:col>23</xdr:col>
                    <xdr:colOff>152400</xdr:colOff>
                    <xdr:row>88</xdr:row>
                    <xdr:rowOff>114300</xdr:rowOff>
                  </from>
                  <to>
                    <xdr:col>24</xdr:col>
                    <xdr:colOff>161925</xdr:colOff>
                    <xdr:row>88</xdr:row>
                    <xdr:rowOff>352425</xdr:rowOff>
                  </to>
                </anchor>
              </controlPr>
            </control>
          </mc:Choice>
        </mc:AlternateContent>
        <mc:AlternateContent xmlns:mc="http://schemas.openxmlformats.org/markup-compatibility/2006">
          <mc:Choice Requires="x14">
            <control shapeId="1840" r:id="rId52" name="Check Box 816">
              <controlPr defaultSize="0" autoFill="0" autoLine="0" autoPict="0">
                <anchor moveWithCells="1">
                  <from>
                    <xdr:col>18</xdr:col>
                    <xdr:colOff>209550</xdr:colOff>
                    <xdr:row>89</xdr:row>
                    <xdr:rowOff>85725</xdr:rowOff>
                  </from>
                  <to>
                    <xdr:col>19</xdr:col>
                    <xdr:colOff>66675</xdr:colOff>
                    <xdr:row>89</xdr:row>
                    <xdr:rowOff>323850</xdr:rowOff>
                  </to>
                </anchor>
              </controlPr>
            </control>
          </mc:Choice>
        </mc:AlternateContent>
        <mc:AlternateContent xmlns:mc="http://schemas.openxmlformats.org/markup-compatibility/2006">
          <mc:Choice Requires="x14">
            <control shapeId="1841" r:id="rId53" name="Check Box 817">
              <controlPr defaultSize="0" autoFill="0" autoLine="0" autoPict="0">
                <anchor moveWithCells="1">
                  <from>
                    <xdr:col>21</xdr:col>
                    <xdr:colOff>0</xdr:colOff>
                    <xdr:row>89</xdr:row>
                    <xdr:rowOff>85725</xdr:rowOff>
                  </from>
                  <to>
                    <xdr:col>22</xdr:col>
                    <xdr:colOff>19050</xdr:colOff>
                    <xdr:row>89</xdr:row>
                    <xdr:rowOff>323850</xdr:rowOff>
                  </to>
                </anchor>
              </controlPr>
            </control>
          </mc:Choice>
        </mc:AlternateContent>
        <mc:AlternateContent xmlns:mc="http://schemas.openxmlformats.org/markup-compatibility/2006">
          <mc:Choice Requires="x14">
            <control shapeId="1842" r:id="rId54" name="Check Box 818">
              <controlPr defaultSize="0" autoFill="0" autoLine="0" autoPict="0">
                <anchor moveWithCells="1">
                  <from>
                    <xdr:col>23</xdr:col>
                    <xdr:colOff>161925</xdr:colOff>
                    <xdr:row>89</xdr:row>
                    <xdr:rowOff>95250</xdr:rowOff>
                  </from>
                  <to>
                    <xdr:col>24</xdr:col>
                    <xdr:colOff>171450</xdr:colOff>
                    <xdr:row>89</xdr:row>
                    <xdr:rowOff>333375</xdr:rowOff>
                  </to>
                </anchor>
              </controlPr>
            </control>
          </mc:Choice>
        </mc:AlternateContent>
        <mc:AlternateContent xmlns:mc="http://schemas.openxmlformats.org/markup-compatibility/2006">
          <mc:Choice Requires="x14">
            <control shapeId="1843" r:id="rId55" name="Check Box 819">
              <controlPr defaultSize="0" autoFill="0" autoLine="0" autoPict="0">
                <anchor moveWithCells="1">
                  <from>
                    <xdr:col>18</xdr:col>
                    <xdr:colOff>200025</xdr:colOff>
                    <xdr:row>90</xdr:row>
                    <xdr:rowOff>104775</xdr:rowOff>
                  </from>
                  <to>
                    <xdr:col>19</xdr:col>
                    <xdr:colOff>57150</xdr:colOff>
                    <xdr:row>90</xdr:row>
                    <xdr:rowOff>342900</xdr:rowOff>
                  </to>
                </anchor>
              </controlPr>
            </control>
          </mc:Choice>
        </mc:AlternateContent>
        <mc:AlternateContent xmlns:mc="http://schemas.openxmlformats.org/markup-compatibility/2006">
          <mc:Choice Requires="x14">
            <control shapeId="1844" r:id="rId56" name="Check Box 820">
              <controlPr defaultSize="0" autoFill="0" autoLine="0" autoPict="0">
                <anchor moveWithCells="1">
                  <from>
                    <xdr:col>20</xdr:col>
                    <xdr:colOff>219075</xdr:colOff>
                    <xdr:row>90</xdr:row>
                    <xdr:rowOff>104775</xdr:rowOff>
                  </from>
                  <to>
                    <xdr:col>22</xdr:col>
                    <xdr:colOff>0</xdr:colOff>
                    <xdr:row>90</xdr:row>
                    <xdr:rowOff>342900</xdr:rowOff>
                  </to>
                </anchor>
              </controlPr>
            </control>
          </mc:Choice>
        </mc:AlternateContent>
        <mc:AlternateContent xmlns:mc="http://schemas.openxmlformats.org/markup-compatibility/2006">
          <mc:Choice Requires="x14">
            <control shapeId="1845" r:id="rId57" name="Check Box 821">
              <controlPr defaultSize="0" autoFill="0" autoLine="0" autoPict="0">
                <anchor moveWithCells="1">
                  <from>
                    <xdr:col>23</xdr:col>
                    <xdr:colOff>152400</xdr:colOff>
                    <xdr:row>90</xdr:row>
                    <xdr:rowOff>114300</xdr:rowOff>
                  </from>
                  <to>
                    <xdr:col>24</xdr:col>
                    <xdr:colOff>161925</xdr:colOff>
                    <xdr:row>90</xdr:row>
                    <xdr:rowOff>352425</xdr:rowOff>
                  </to>
                </anchor>
              </controlPr>
            </control>
          </mc:Choice>
        </mc:AlternateContent>
        <mc:AlternateContent xmlns:mc="http://schemas.openxmlformats.org/markup-compatibility/2006">
          <mc:Choice Requires="x14">
            <control shapeId="1846" r:id="rId58" name="Check Box 822">
              <controlPr defaultSize="0" autoFill="0" autoLine="0" autoPict="0">
                <anchor moveWithCells="1">
                  <from>
                    <xdr:col>18</xdr:col>
                    <xdr:colOff>180975</xdr:colOff>
                    <xdr:row>81</xdr:row>
                    <xdr:rowOff>47625</xdr:rowOff>
                  </from>
                  <to>
                    <xdr:col>19</xdr:col>
                    <xdr:colOff>38100</xdr:colOff>
                    <xdr:row>81</xdr:row>
                    <xdr:rowOff>276225</xdr:rowOff>
                  </to>
                </anchor>
              </controlPr>
            </control>
          </mc:Choice>
        </mc:AlternateContent>
        <mc:AlternateContent xmlns:mc="http://schemas.openxmlformats.org/markup-compatibility/2006">
          <mc:Choice Requires="x14">
            <control shapeId="1847" r:id="rId59" name="Check Box 823">
              <controlPr defaultSize="0" autoFill="0" autoLine="0" autoPict="0">
                <anchor moveWithCells="1">
                  <from>
                    <xdr:col>20</xdr:col>
                    <xdr:colOff>200025</xdr:colOff>
                    <xdr:row>81</xdr:row>
                    <xdr:rowOff>47625</xdr:rowOff>
                  </from>
                  <to>
                    <xdr:col>21</xdr:col>
                    <xdr:colOff>190500</xdr:colOff>
                    <xdr:row>81</xdr:row>
                    <xdr:rowOff>276225</xdr:rowOff>
                  </to>
                </anchor>
              </controlPr>
            </control>
          </mc:Choice>
        </mc:AlternateContent>
        <mc:AlternateContent xmlns:mc="http://schemas.openxmlformats.org/markup-compatibility/2006">
          <mc:Choice Requires="x14">
            <control shapeId="1848" r:id="rId60" name="Check Box 824">
              <controlPr defaultSize="0" autoFill="0" autoLine="0" autoPict="0">
                <anchor moveWithCells="1">
                  <from>
                    <xdr:col>23</xdr:col>
                    <xdr:colOff>133350</xdr:colOff>
                    <xdr:row>81</xdr:row>
                    <xdr:rowOff>47625</xdr:rowOff>
                  </from>
                  <to>
                    <xdr:col>24</xdr:col>
                    <xdr:colOff>142875</xdr:colOff>
                    <xdr:row>81</xdr:row>
                    <xdr:rowOff>276225</xdr:rowOff>
                  </to>
                </anchor>
              </controlPr>
            </control>
          </mc:Choice>
        </mc:AlternateContent>
        <mc:AlternateContent xmlns:mc="http://schemas.openxmlformats.org/markup-compatibility/2006">
          <mc:Choice Requires="x14">
            <control shapeId="1869" r:id="rId61" name="Check Box 845">
              <controlPr defaultSize="0" autoFill="0" autoLine="0" autoPict="0">
                <anchor moveWithCells="1">
                  <from>
                    <xdr:col>18</xdr:col>
                    <xdr:colOff>180975</xdr:colOff>
                    <xdr:row>82</xdr:row>
                    <xdr:rowOff>76200</xdr:rowOff>
                  </from>
                  <to>
                    <xdr:col>19</xdr:col>
                    <xdr:colOff>38100</xdr:colOff>
                    <xdr:row>82</xdr:row>
                    <xdr:rowOff>304800</xdr:rowOff>
                  </to>
                </anchor>
              </controlPr>
            </control>
          </mc:Choice>
        </mc:AlternateContent>
        <mc:AlternateContent xmlns:mc="http://schemas.openxmlformats.org/markup-compatibility/2006">
          <mc:Choice Requires="x14">
            <control shapeId="1870" r:id="rId62" name="Check Box 846">
              <controlPr defaultSize="0" autoFill="0" autoLine="0" autoPict="0">
                <anchor moveWithCells="1">
                  <from>
                    <xdr:col>20</xdr:col>
                    <xdr:colOff>200025</xdr:colOff>
                    <xdr:row>82</xdr:row>
                    <xdr:rowOff>76200</xdr:rowOff>
                  </from>
                  <to>
                    <xdr:col>21</xdr:col>
                    <xdr:colOff>190500</xdr:colOff>
                    <xdr:row>82</xdr:row>
                    <xdr:rowOff>304800</xdr:rowOff>
                  </to>
                </anchor>
              </controlPr>
            </control>
          </mc:Choice>
        </mc:AlternateContent>
        <mc:AlternateContent xmlns:mc="http://schemas.openxmlformats.org/markup-compatibility/2006">
          <mc:Choice Requires="x14">
            <control shapeId="1871" r:id="rId63" name="Check Box 847">
              <controlPr defaultSize="0" autoFill="0" autoLine="0" autoPict="0">
                <anchor moveWithCells="1">
                  <from>
                    <xdr:col>23</xdr:col>
                    <xdr:colOff>142875</xdr:colOff>
                    <xdr:row>82</xdr:row>
                    <xdr:rowOff>76200</xdr:rowOff>
                  </from>
                  <to>
                    <xdr:col>24</xdr:col>
                    <xdr:colOff>152400</xdr:colOff>
                    <xdr:row>82</xdr:row>
                    <xdr:rowOff>304800</xdr:rowOff>
                  </to>
                </anchor>
              </controlPr>
            </control>
          </mc:Choice>
        </mc:AlternateContent>
        <mc:AlternateContent xmlns:mc="http://schemas.openxmlformats.org/markup-compatibility/2006">
          <mc:Choice Requires="x14">
            <control shapeId="1875" r:id="rId64" name="Group Box 851">
              <controlPr defaultSize="0" autoFill="0" autoPict="0">
                <anchor moveWithCells="1">
                  <from>
                    <xdr:col>1</xdr:col>
                    <xdr:colOff>266700</xdr:colOff>
                    <xdr:row>1</xdr:row>
                    <xdr:rowOff>0</xdr:rowOff>
                  </from>
                  <to>
                    <xdr:col>7</xdr:col>
                    <xdr:colOff>142875</xdr:colOff>
                    <xdr:row>2</xdr:row>
                    <xdr:rowOff>295275</xdr:rowOff>
                  </to>
                </anchor>
              </controlPr>
            </control>
          </mc:Choice>
        </mc:AlternateContent>
        <mc:AlternateContent xmlns:mc="http://schemas.openxmlformats.org/markup-compatibility/2006">
          <mc:Choice Requires="x14">
            <control shapeId="1876" r:id="rId65" name="Group Box 852">
              <controlPr defaultSize="0" autoFill="0" autoPict="0">
                <anchor moveWithCells="1">
                  <from>
                    <xdr:col>17</xdr:col>
                    <xdr:colOff>295275</xdr:colOff>
                    <xdr:row>11</xdr:row>
                    <xdr:rowOff>171450</xdr:rowOff>
                  </from>
                  <to>
                    <xdr:col>28</xdr:col>
                    <xdr:colOff>19050</xdr:colOff>
                    <xdr:row>13</xdr:row>
                    <xdr:rowOff>504825</xdr:rowOff>
                  </to>
                </anchor>
              </controlPr>
            </control>
          </mc:Choice>
        </mc:AlternateContent>
        <mc:AlternateContent xmlns:mc="http://schemas.openxmlformats.org/markup-compatibility/2006">
          <mc:Choice Requires="x14">
            <control shapeId="1877" r:id="rId66" name="Group Box 853">
              <controlPr defaultSize="0" autoFill="0" autoPict="0">
                <anchor moveWithCells="1">
                  <from>
                    <xdr:col>17</xdr:col>
                    <xdr:colOff>304800</xdr:colOff>
                    <xdr:row>17</xdr:row>
                    <xdr:rowOff>533400</xdr:rowOff>
                  </from>
                  <to>
                    <xdr:col>29</xdr:col>
                    <xdr:colOff>390525</xdr:colOff>
                    <xdr:row>21</xdr:row>
                    <xdr:rowOff>228600</xdr:rowOff>
                  </to>
                </anchor>
              </controlPr>
            </control>
          </mc:Choice>
        </mc:AlternateContent>
        <mc:AlternateContent xmlns:mc="http://schemas.openxmlformats.org/markup-compatibility/2006">
          <mc:Choice Requires="x14">
            <control shapeId="1878" r:id="rId67" name="Group Box 854">
              <controlPr defaultSize="0" autoFill="0" autoPict="0">
                <anchor moveWithCells="1">
                  <from>
                    <xdr:col>17</xdr:col>
                    <xdr:colOff>304800</xdr:colOff>
                    <xdr:row>23</xdr:row>
                    <xdr:rowOff>66675</xdr:rowOff>
                  </from>
                  <to>
                    <xdr:col>29</xdr:col>
                    <xdr:colOff>371475</xdr:colOff>
                    <xdr:row>25</xdr:row>
                    <xdr:rowOff>114300</xdr:rowOff>
                  </to>
                </anchor>
              </controlPr>
            </control>
          </mc:Choice>
        </mc:AlternateContent>
        <mc:AlternateContent xmlns:mc="http://schemas.openxmlformats.org/markup-compatibility/2006">
          <mc:Choice Requires="x14">
            <control shapeId="1879" r:id="rId68" name="Group Box 855">
              <controlPr defaultSize="0" autoFill="0" autoPict="0">
                <anchor moveWithCells="1">
                  <from>
                    <xdr:col>17</xdr:col>
                    <xdr:colOff>304800</xdr:colOff>
                    <xdr:row>25</xdr:row>
                    <xdr:rowOff>66675</xdr:rowOff>
                  </from>
                  <to>
                    <xdr:col>29</xdr:col>
                    <xdr:colOff>361950</xdr:colOff>
                    <xdr:row>27</xdr:row>
                    <xdr:rowOff>57150</xdr:rowOff>
                  </to>
                </anchor>
              </controlPr>
            </control>
          </mc:Choice>
        </mc:AlternateContent>
        <mc:AlternateContent xmlns:mc="http://schemas.openxmlformats.org/markup-compatibility/2006">
          <mc:Choice Requires="x14">
            <control shapeId="1880" r:id="rId69" name="Group Box 856">
              <controlPr defaultSize="0" autoFill="0" autoPict="0">
                <anchor moveWithCells="1">
                  <from>
                    <xdr:col>17</xdr:col>
                    <xdr:colOff>323850</xdr:colOff>
                    <xdr:row>27</xdr:row>
                    <xdr:rowOff>47625</xdr:rowOff>
                  </from>
                  <to>
                    <xdr:col>29</xdr:col>
                    <xdr:colOff>361950</xdr:colOff>
                    <xdr:row>29</xdr:row>
                    <xdr:rowOff>161925</xdr:rowOff>
                  </to>
                </anchor>
              </controlPr>
            </control>
          </mc:Choice>
        </mc:AlternateContent>
        <mc:AlternateContent xmlns:mc="http://schemas.openxmlformats.org/markup-compatibility/2006">
          <mc:Choice Requires="x14">
            <control shapeId="1881" r:id="rId70" name="Group Box 857">
              <controlPr defaultSize="0" autoFill="0" autoPict="0">
                <anchor moveWithCells="1">
                  <from>
                    <xdr:col>17</xdr:col>
                    <xdr:colOff>333375</xdr:colOff>
                    <xdr:row>29</xdr:row>
                    <xdr:rowOff>85725</xdr:rowOff>
                  </from>
                  <to>
                    <xdr:col>29</xdr:col>
                    <xdr:colOff>342900</xdr:colOff>
                    <xdr:row>31</xdr:row>
                    <xdr:rowOff>152400</xdr:rowOff>
                  </to>
                </anchor>
              </controlPr>
            </control>
          </mc:Choice>
        </mc:AlternateContent>
        <mc:AlternateContent xmlns:mc="http://schemas.openxmlformats.org/markup-compatibility/2006">
          <mc:Choice Requires="x14">
            <control shapeId="1882" r:id="rId71" name="Group Box 858">
              <controlPr defaultSize="0" autoFill="0" autoPict="0">
                <anchor moveWithCells="1">
                  <from>
                    <xdr:col>17</xdr:col>
                    <xdr:colOff>361950</xdr:colOff>
                    <xdr:row>33</xdr:row>
                    <xdr:rowOff>66675</xdr:rowOff>
                  </from>
                  <to>
                    <xdr:col>29</xdr:col>
                    <xdr:colOff>333375</xdr:colOff>
                    <xdr:row>36</xdr:row>
                    <xdr:rowOff>104775</xdr:rowOff>
                  </to>
                </anchor>
              </controlPr>
            </control>
          </mc:Choice>
        </mc:AlternateContent>
        <mc:AlternateContent xmlns:mc="http://schemas.openxmlformats.org/markup-compatibility/2006">
          <mc:Choice Requires="x14">
            <control shapeId="1883" r:id="rId72" name="Group Box 859">
              <controlPr defaultSize="0" autoFill="0" autoPict="0">
                <anchor moveWithCells="1">
                  <from>
                    <xdr:col>17</xdr:col>
                    <xdr:colOff>333375</xdr:colOff>
                    <xdr:row>69</xdr:row>
                    <xdr:rowOff>0</xdr:rowOff>
                  </from>
                  <to>
                    <xdr:col>30</xdr:col>
                    <xdr:colOff>38100</xdr:colOff>
                    <xdr:row>73</xdr:row>
                    <xdr:rowOff>171450</xdr:rowOff>
                  </to>
                </anchor>
              </controlPr>
            </control>
          </mc:Choice>
        </mc:AlternateContent>
        <mc:AlternateContent xmlns:mc="http://schemas.openxmlformats.org/markup-compatibility/2006">
          <mc:Choice Requires="x14">
            <control shapeId="1915" r:id="rId73" name="Option Button 891">
              <controlPr defaultSize="0" autoFill="0" autoLine="0" autoPict="0">
                <anchor moveWithCells="1">
                  <from>
                    <xdr:col>25</xdr:col>
                    <xdr:colOff>57150</xdr:colOff>
                    <xdr:row>21</xdr:row>
                    <xdr:rowOff>200025</xdr:rowOff>
                  </from>
                  <to>
                    <xdr:col>25</xdr:col>
                    <xdr:colOff>361950</xdr:colOff>
                    <xdr:row>22</xdr:row>
                    <xdr:rowOff>19050</xdr:rowOff>
                  </to>
                </anchor>
              </controlPr>
            </control>
          </mc:Choice>
        </mc:AlternateContent>
        <mc:AlternateContent xmlns:mc="http://schemas.openxmlformats.org/markup-compatibility/2006">
          <mc:Choice Requires="x14">
            <control shapeId="1916" r:id="rId74" name="Option Button 892">
              <controlPr defaultSize="0" autoFill="0" autoLine="0" autoPict="0">
                <anchor moveWithCells="1">
                  <from>
                    <xdr:col>23</xdr:col>
                    <xdr:colOff>123825</xdr:colOff>
                    <xdr:row>21</xdr:row>
                    <xdr:rowOff>200025</xdr:rowOff>
                  </from>
                  <to>
                    <xdr:col>24</xdr:col>
                    <xdr:colOff>228600</xdr:colOff>
                    <xdr:row>22</xdr:row>
                    <xdr:rowOff>19050</xdr:rowOff>
                  </to>
                </anchor>
              </controlPr>
            </control>
          </mc:Choice>
        </mc:AlternateContent>
        <mc:AlternateContent xmlns:mc="http://schemas.openxmlformats.org/markup-compatibility/2006">
          <mc:Choice Requires="x14">
            <control shapeId="1917" r:id="rId75" name="Option Button 893">
              <controlPr defaultSize="0" autoFill="0" autoLine="0" autoPict="0">
                <anchor moveWithCells="1">
                  <from>
                    <xdr:col>21</xdr:col>
                    <xdr:colOff>133350</xdr:colOff>
                    <xdr:row>21</xdr:row>
                    <xdr:rowOff>200025</xdr:rowOff>
                  </from>
                  <to>
                    <xdr:col>23</xdr:col>
                    <xdr:colOff>38100</xdr:colOff>
                    <xdr:row>22</xdr:row>
                    <xdr:rowOff>19050</xdr:rowOff>
                  </to>
                </anchor>
              </controlPr>
            </control>
          </mc:Choice>
        </mc:AlternateContent>
        <mc:AlternateContent xmlns:mc="http://schemas.openxmlformats.org/markup-compatibility/2006">
          <mc:Choice Requires="x14">
            <control shapeId="1918" r:id="rId76" name="Option Button 894">
              <controlPr defaultSize="0" autoFill="0" autoLine="0" autoPict="0">
                <anchor moveWithCells="1">
                  <from>
                    <xdr:col>19</xdr:col>
                    <xdr:colOff>171450</xdr:colOff>
                    <xdr:row>21</xdr:row>
                    <xdr:rowOff>200025</xdr:rowOff>
                  </from>
                  <to>
                    <xdr:col>21</xdr:col>
                    <xdr:colOff>9525</xdr:colOff>
                    <xdr:row>22</xdr:row>
                    <xdr:rowOff>19050</xdr:rowOff>
                  </to>
                </anchor>
              </controlPr>
            </control>
          </mc:Choice>
        </mc:AlternateContent>
        <mc:AlternateContent xmlns:mc="http://schemas.openxmlformats.org/markup-compatibility/2006">
          <mc:Choice Requires="x14">
            <control shapeId="1919" r:id="rId77" name="Option Button 895">
              <controlPr defaultSize="0" autoFill="0" autoLine="0" autoPict="0">
                <anchor moveWithCells="1">
                  <from>
                    <xdr:col>18</xdr:col>
                    <xdr:colOff>76200</xdr:colOff>
                    <xdr:row>21</xdr:row>
                    <xdr:rowOff>200025</xdr:rowOff>
                  </from>
                  <to>
                    <xdr:col>19</xdr:col>
                    <xdr:colOff>57150</xdr:colOff>
                    <xdr:row>22</xdr:row>
                    <xdr:rowOff>0</xdr:rowOff>
                  </to>
                </anchor>
              </controlPr>
            </control>
          </mc:Choice>
        </mc:AlternateContent>
        <mc:AlternateContent xmlns:mc="http://schemas.openxmlformats.org/markup-compatibility/2006">
          <mc:Choice Requires="x14">
            <control shapeId="1920" r:id="rId78" name="Option Button 896">
              <controlPr defaultSize="0" autoFill="0" autoLine="0" autoPict="0">
                <anchor moveWithCells="1">
                  <from>
                    <xdr:col>27</xdr:col>
                    <xdr:colOff>123825</xdr:colOff>
                    <xdr:row>21</xdr:row>
                    <xdr:rowOff>200025</xdr:rowOff>
                  </from>
                  <to>
                    <xdr:col>28</xdr:col>
                    <xdr:colOff>304800</xdr:colOff>
                    <xdr:row>22</xdr:row>
                    <xdr:rowOff>19050</xdr:rowOff>
                  </to>
                </anchor>
              </controlPr>
            </control>
          </mc:Choice>
        </mc:AlternateContent>
        <mc:AlternateContent xmlns:mc="http://schemas.openxmlformats.org/markup-compatibility/2006">
          <mc:Choice Requires="x14">
            <control shapeId="1921" r:id="rId79" name="Group Box 897">
              <controlPr defaultSize="0" autoFill="0" autoPict="0">
                <anchor moveWithCells="1">
                  <from>
                    <xdr:col>17</xdr:col>
                    <xdr:colOff>304800</xdr:colOff>
                    <xdr:row>21</xdr:row>
                    <xdr:rowOff>66675</xdr:rowOff>
                  </from>
                  <to>
                    <xdr:col>29</xdr:col>
                    <xdr:colOff>371475</xdr:colOff>
                    <xdr:row>23</xdr:row>
                    <xdr:rowOff>28575</xdr:rowOff>
                  </to>
                </anchor>
              </controlPr>
            </control>
          </mc:Choice>
        </mc:AlternateContent>
        <mc:AlternateContent xmlns:mc="http://schemas.openxmlformats.org/markup-compatibility/2006">
          <mc:Choice Requires="x14">
            <control shapeId="1929" r:id="rId80" name="Group Box 905">
              <controlPr defaultSize="0" autoFill="0" autoPict="0">
                <anchor moveWithCells="1" sizeWithCells="1">
                  <from>
                    <xdr:col>18</xdr:col>
                    <xdr:colOff>0</xdr:colOff>
                    <xdr:row>30</xdr:row>
                    <xdr:rowOff>238125</xdr:rowOff>
                  </from>
                  <to>
                    <xdr:col>30</xdr:col>
                    <xdr:colOff>219075</xdr:colOff>
                    <xdr:row>31</xdr:row>
                    <xdr:rowOff>266700</xdr:rowOff>
                  </to>
                </anchor>
              </controlPr>
            </control>
          </mc:Choice>
        </mc:AlternateContent>
        <mc:AlternateContent xmlns:mc="http://schemas.openxmlformats.org/markup-compatibility/2006">
          <mc:Choice Requires="x14">
            <control shapeId="1930" r:id="rId81" name="Group Box 906">
              <controlPr defaultSize="0" autoFill="0" autoPict="0">
                <anchor moveWithCells="1">
                  <from>
                    <xdr:col>18</xdr:col>
                    <xdr:colOff>209550</xdr:colOff>
                    <xdr:row>30</xdr:row>
                    <xdr:rowOff>66675</xdr:rowOff>
                  </from>
                  <to>
                    <xdr:col>29</xdr:col>
                    <xdr:colOff>85725</xdr:colOff>
                    <xdr:row>31</xdr:row>
                    <xdr:rowOff>257175</xdr:rowOff>
                  </to>
                </anchor>
              </controlPr>
            </control>
          </mc:Choice>
        </mc:AlternateContent>
        <mc:AlternateContent xmlns:mc="http://schemas.openxmlformats.org/markup-compatibility/2006">
          <mc:Choice Requires="x14">
            <control shapeId="1931" r:id="rId82" name="Group Box 907">
              <controlPr defaultSize="0" autoFill="0" autoPict="0">
                <anchor moveWithCells="1">
                  <from>
                    <xdr:col>18</xdr:col>
                    <xdr:colOff>209550</xdr:colOff>
                    <xdr:row>30</xdr:row>
                    <xdr:rowOff>66675</xdr:rowOff>
                  </from>
                  <to>
                    <xdr:col>29</xdr:col>
                    <xdr:colOff>85725</xdr:colOff>
                    <xdr:row>31</xdr:row>
                    <xdr:rowOff>257175</xdr:rowOff>
                  </to>
                </anchor>
              </controlPr>
            </control>
          </mc:Choice>
        </mc:AlternateContent>
        <mc:AlternateContent xmlns:mc="http://schemas.openxmlformats.org/markup-compatibility/2006">
          <mc:Choice Requires="x14">
            <control shapeId="1939" r:id="rId83" name="Option Button 915">
              <controlPr defaultSize="0" autoFill="0" autoLine="0" autoPict="0">
                <anchor moveWithCells="1" sizeWithCells="1">
                  <from>
                    <xdr:col>25</xdr:col>
                    <xdr:colOff>76200</xdr:colOff>
                    <xdr:row>15</xdr:row>
                    <xdr:rowOff>38100</xdr:rowOff>
                  </from>
                  <to>
                    <xdr:col>25</xdr:col>
                    <xdr:colOff>257175</xdr:colOff>
                    <xdr:row>16</xdr:row>
                    <xdr:rowOff>57150</xdr:rowOff>
                  </to>
                </anchor>
              </controlPr>
            </control>
          </mc:Choice>
        </mc:AlternateContent>
        <mc:AlternateContent xmlns:mc="http://schemas.openxmlformats.org/markup-compatibility/2006">
          <mc:Choice Requires="x14">
            <control shapeId="1940" r:id="rId84" name="Option Button 916">
              <controlPr defaultSize="0" autoFill="0" autoLine="0" autoPict="0">
                <anchor moveWithCells="1" sizeWithCells="1">
                  <from>
                    <xdr:col>23</xdr:col>
                    <xdr:colOff>152400</xdr:colOff>
                    <xdr:row>15</xdr:row>
                    <xdr:rowOff>28575</xdr:rowOff>
                  </from>
                  <to>
                    <xdr:col>24</xdr:col>
                    <xdr:colOff>295275</xdr:colOff>
                    <xdr:row>16</xdr:row>
                    <xdr:rowOff>47625</xdr:rowOff>
                  </to>
                </anchor>
              </controlPr>
            </control>
          </mc:Choice>
        </mc:AlternateContent>
        <mc:AlternateContent xmlns:mc="http://schemas.openxmlformats.org/markup-compatibility/2006">
          <mc:Choice Requires="x14">
            <control shapeId="1941" r:id="rId85" name="Option Button 917">
              <controlPr defaultSize="0" autoFill="0" autoLine="0" autoPict="0">
                <anchor moveWithCells="1" sizeWithCells="1">
                  <from>
                    <xdr:col>21</xdr:col>
                    <xdr:colOff>152400</xdr:colOff>
                    <xdr:row>15</xdr:row>
                    <xdr:rowOff>19050</xdr:rowOff>
                  </from>
                  <to>
                    <xdr:col>22</xdr:col>
                    <xdr:colOff>200025</xdr:colOff>
                    <xdr:row>16</xdr:row>
                    <xdr:rowOff>28575</xdr:rowOff>
                  </to>
                </anchor>
              </controlPr>
            </control>
          </mc:Choice>
        </mc:AlternateContent>
        <mc:AlternateContent xmlns:mc="http://schemas.openxmlformats.org/markup-compatibility/2006">
          <mc:Choice Requires="x14">
            <control shapeId="1942" r:id="rId86" name="Option Button 918">
              <controlPr defaultSize="0" autoFill="0" autoLine="0" autoPict="0">
                <anchor moveWithCells="1" sizeWithCells="1">
                  <from>
                    <xdr:col>19</xdr:col>
                    <xdr:colOff>161925</xdr:colOff>
                    <xdr:row>15</xdr:row>
                    <xdr:rowOff>19050</xdr:rowOff>
                  </from>
                  <to>
                    <xdr:col>20</xdr:col>
                    <xdr:colOff>180975</xdr:colOff>
                    <xdr:row>16</xdr:row>
                    <xdr:rowOff>38100</xdr:rowOff>
                  </to>
                </anchor>
              </controlPr>
            </control>
          </mc:Choice>
        </mc:AlternateContent>
        <mc:AlternateContent xmlns:mc="http://schemas.openxmlformats.org/markup-compatibility/2006">
          <mc:Choice Requires="x14">
            <control shapeId="1943" r:id="rId87" name="Group Box 919">
              <controlPr defaultSize="0" autoFill="0" autoPict="0">
                <anchor moveWithCells="1" sizeWithCells="1">
                  <from>
                    <xdr:col>17</xdr:col>
                    <xdr:colOff>257175</xdr:colOff>
                    <xdr:row>15</xdr:row>
                    <xdr:rowOff>19050</xdr:rowOff>
                  </from>
                  <to>
                    <xdr:col>28</xdr:col>
                    <xdr:colOff>38100</xdr:colOff>
                    <xdr:row>16</xdr:row>
                    <xdr:rowOff>142875</xdr:rowOff>
                  </to>
                </anchor>
              </controlPr>
            </control>
          </mc:Choice>
        </mc:AlternateContent>
        <mc:AlternateContent xmlns:mc="http://schemas.openxmlformats.org/markup-compatibility/2006">
          <mc:Choice Requires="x14">
            <control shapeId="1944" r:id="rId88" name="Option Button 920">
              <controlPr defaultSize="0" autoFill="0" autoLine="0" autoPict="0">
                <anchor moveWithCells="1" sizeWithCells="1">
                  <from>
                    <xdr:col>18</xdr:col>
                    <xdr:colOff>95250</xdr:colOff>
                    <xdr:row>15</xdr:row>
                    <xdr:rowOff>19050</xdr:rowOff>
                  </from>
                  <to>
                    <xdr:col>19</xdr:col>
                    <xdr:colOff>38100</xdr:colOff>
                    <xdr:row>16</xdr:row>
                    <xdr:rowOff>38100</xdr:rowOff>
                  </to>
                </anchor>
              </controlPr>
            </control>
          </mc:Choice>
        </mc:AlternateContent>
        <mc:AlternateContent xmlns:mc="http://schemas.openxmlformats.org/markup-compatibility/2006">
          <mc:Choice Requires="x14">
            <control shapeId="1898" r:id="rId89" name="Group Box 874">
              <controlPr defaultSize="0" autoFill="0" autoPict="0">
                <anchor moveWithCells="1" sizeWithCells="1">
                  <from>
                    <xdr:col>18</xdr:col>
                    <xdr:colOff>0</xdr:colOff>
                    <xdr:row>32</xdr:row>
                    <xdr:rowOff>238125</xdr:rowOff>
                  </from>
                  <to>
                    <xdr:col>30</xdr:col>
                    <xdr:colOff>219075</xdr:colOff>
                    <xdr:row>33</xdr:row>
                    <xdr:rowOff>266700</xdr:rowOff>
                  </to>
                </anchor>
              </controlPr>
            </control>
          </mc:Choice>
        </mc:AlternateContent>
        <mc:AlternateContent xmlns:mc="http://schemas.openxmlformats.org/markup-compatibility/2006">
          <mc:Choice Requires="x14">
            <control shapeId="1901" r:id="rId90" name="Group Box 877">
              <controlPr defaultSize="0" autoFill="0" autoPict="0">
                <anchor moveWithCells="1">
                  <from>
                    <xdr:col>18</xdr:col>
                    <xdr:colOff>209550</xdr:colOff>
                    <xdr:row>32</xdr:row>
                    <xdr:rowOff>66675</xdr:rowOff>
                  </from>
                  <to>
                    <xdr:col>29</xdr:col>
                    <xdr:colOff>85725</xdr:colOff>
                    <xdr:row>34</xdr:row>
                    <xdr:rowOff>95250</xdr:rowOff>
                  </to>
                </anchor>
              </controlPr>
            </control>
          </mc:Choice>
        </mc:AlternateContent>
        <mc:AlternateContent xmlns:mc="http://schemas.openxmlformats.org/markup-compatibility/2006">
          <mc:Choice Requires="x14">
            <control shapeId="1912" r:id="rId91" name="Group Box 888">
              <controlPr defaultSize="0" autoFill="0" autoPict="0">
                <anchor moveWithCells="1">
                  <from>
                    <xdr:col>18</xdr:col>
                    <xdr:colOff>209550</xdr:colOff>
                    <xdr:row>32</xdr:row>
                    <xdr:rowOff>66675</xdr:rowOff>
                  </from>
                  <to>
                    <xdr:col>29</xdr:col>
                    <xdr:colOff>85725</xdr:colOff>
                    <xdr:row>34</xdr:row>
                    <xdr:rowOff>95250</xdr:rowOff>
                  </to>
                </anchor>
              </controlPr>
            </control>
          </mc:Choice>
        </mc:AlternateContent>
        <mc:AlternateContent xmlns:mc="http://schemas.openxmlformats.org/markup-compatibility/2006">
          <mc:Choice Requires="x14">
            <control shapeId="1934" r:id="rId92" name="Group Box 910">
              <controlPr defaultSize="0" autoFill="0" autoPict="0">
                <anchor moveWithCells="1">
                  <from>
                    <xdr:col>19</xdr:col>
                    <xdr:colOff>209550</xdr:colOff>
                    <xdr:row>31</xdr:row>
                    <xdr:rowOff>66675</xdr:rowOff>
                  </from>
                  <to>
                    <xdr:col>30</xdr:col>
                    <xdr:colOff>28575</xdr:colOff>
                    <xdr:row>32</xdr:row>
                    <xdr:rowOff>200025</xdr:rowOff>
                  </to>
                </anchor>
              </controlPr>
            </control>
          </mc:Choice>
        </mc:AlternateContent>
        <mc:AlternateContent xmlns:mc="http://schemas.openxmlformats.org/markup-compatibility/2006">
          <mc:Choice Requires="x14">
            <control shapeId="1951" r:id="rId93" name="Option Button 927">
              <controlPr defaultSize="0" autoFill="0" autoLine="0" autoPict="0" altText="">
                <anchor moveWithCells="1">
                  <from>
                    <xdr:col>19</xdr:col>
                    <xdr:colOff>180975</xdr:colOff>
                    <xdr:row>31</xdr:row>
                    <xdr:rowOff>285750</xdr:rowOff>
                  </from>
                  <to>
                    <xdr:col>22</xdr:col>
                    <xdr:colOff>114300</xdr:colOff>
                    <xdr:row>32</xdr:row>
                    <xdr:rowOff>238125</xdr:rowOff>
                  </to>
                </anchor>
              </controlPr>
            </control>
          </mc:Choice>
        </mc:AlternateContent>
        <mc:AlternateContent xmlns:mc="http://schemas.openxmlformats.org/markup-compatibility/2006">
          <mc:Choice Requires="x14">
            <control shapeId="1952" r:id="rId94" name="Option Button 928">
              <controlPr defaultSize="0" autoFill="0" autoLine="0" autoPict="0">
                <anchor moveWithCells="1">
                  <from>
                    <xdr:col>25</xdr:col>
                    <xdr:colOff>85725</xdr:colOff>
                    <xdr:row>31</xdr:row>
                    <xdr:rowOff>276225</xdr:rowOff>
                  </from>
                  <to>
                    <xdr:col>28</xdr:col>
                    <xdr:colOff>276225</xdr:colOff>
                    <xdr:row>32</xdr:row>
                    <xdr:rowOff>228600</xdr:rowOff>
                  </to>
                </anchor>
              </controlPr>
            </control>
          </mc:Choice>
        </mc:AlternateContent>
        <mc:AlternateContent xmlns:mc="http://schemas.openxmlformats.org/markup-compatibility/2006">
          <mc:Choice Requires="x14">
            <control shapeId="1953" r:id="rId95" name="Check Box 929">
              <controlPr defaultSize="0" autoFill="0" autoLine="0" autoPict="0">
                <anchor moveWithCells="1">
                  <from>
                    <xdr:col>17</xdr:col>
                    <xdr:colOff>95250</xdr:colOff>
                    <xdr:row>46</xdr:row>
                    <xdr:rowOff>200025</xdr:rowOff>
                  </from>
                  <to>
                    <xdr:col>17</xdr:col>
                    <xdr:colOff>247650</xdr:colOff>
                    <xdr:row>46</xdr:row>
                    <xdr:rowOff>466725</xdr:rowOff>
                  </to>
                </anchor>
              </controlPr>
            </control>
          </mc:Choice>
        </mc:AlternateContent>
        <mc:AlternateContent xmlns:mc="http://schemas.openxmlformats.org/markup-compatibility/2006">
          <mc:Choice Requires="x14">
            <control shapeId="1954" r:id="rId96" name="Check Box 930">
              <controlPr defaultSize="0" autoFill="0" autoLine="0" autoPict="0">
                <anchor moveWithCells="1">
                  <from>
                    <xdr:col>17</xdr:col>
                    <xdr:colOff>95250</xdr:colOff>
                    <xdr:row>64</xdr:row>
                    <xdr:rowOff>152400</xdr:rowOff>
                  </from>
                  <to>
                    <xdr:col>17</xdr:col>
                    <xdr:colOff>390525</xdr:colOff>
                    <xdr:row>64</xdr:row>
                    <xdr:rowOff>381000</xdr:rowOff>
                  </to>
                </anchor>
              </controlPr>
            </control>
          </mc:Choice>
        </mc:AlternateContent>
        <mc:AlternateContent xmlns:mc="http://schemas.openxmlformats.org/markup-compatibility/2006">
          <mc:Choice Requires="x14">
            <control shapeId="1955" r:id="rId97" name="Check Box 931">
              <controlPr defaultSize="0" autoFill="0" autoLine="0" autoPict="0">
                <anchor moveWithCells="1">
                  <from>
                    <xdr:col>17</xdr:col>
                    <xdr:colOff>95250</xdr:colOff>
                    <xdr:row>55</xdr:row>
                    <xdr:rowOff>200025</xdr:rowOff>
                  </from>
                  <to>
                    <xdr:col>17</xdr:col>
                    <xdr:colOff>276225</xdr:colOff>
                    <xdr:row>55</xdr:row>
                    <xdr:rowOff>390525</xdr:rowOff>
                  </to>
                </anchor>
              </controlPr>
            </control>
          </mc:Choice>
        </mc:AlternateContent>
        <mc:AlternateContent xmlns:mc="http://schemas.openxmlformats.org/markup-compatibility/2006">
          <mc:Choice Requires="x14">
            <control shapeId="1957" r:id="rId98" name="Check Box 933">
              <controlPr defaultSize="0" autoFill="0" autoLine="0" autoPict="0">
                <anchor moveWithCells="1">
                  <from>
                    <xdr:col>24</xdr:col>
                    <xdr:colOff>104775</xdr:colOff>
                    <xdr:row>100</xdr:row>
                    <xdr:rowOff>381000</xdr:rowOff>
                  </from>
                  <to>
                    <xdr:col>24</xdr:col>
                    <xdr:colOff>285750</xdr:colOff>
                    <xdr:row>100</xdr:row>
                    <xdr:rowOff>523875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意匠</vt:lpstr>
      <vt:lpstr>意匠!Print_Area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2024-05-27T06:14:27Z</dcterms:created>
  <dcterms:modified xsi:type="dcterms:W3CDTF">2025-04-16T08:08:19Z</dcterms:modified>
  <cp:category/>
  <cp:contentStatus/>
</cp:coreProperties>
</file>