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2644F4D5-D87E-4762-87CE-F65B6058C323}" xr6:coauthVersionLast="47" xr6:coauthVersionMax="47" xr10:uidLastSave="{00000000-0000-0000-0000-000000000000}"/>
  <bookViews>
    <workbookView xWindow="1695" yWindow="165" windowWidth="22005" windowHeight="15015" tabRatio="801" xr2:uid="{00000000-000D-0000-FFFF-FFFF00000000}"/>
  </bookViews>
  <sheets>
    <sheet name="1_説明" sheetId="9" r:id="rId1"/>
    <sheet name="2_申請書" sheetId="1" r:id="rId2"/>
    <sheet name="3_記載例" sheetId="4" r:id="rId3"/>
    <sheet name="4_要件一覧" sheetId="11" r:id="rId4"/>
    <sheet name="5_計算ツール" sheetId="5" r:id="rId5"/>
    <sheet name="6_チェックリスト" sheetId="8" r:id="rId6"/>
    <sheet name="参照用" sheetId="3" state="hidden" r:id="rId7"/>
    <sheet name="要件" sheetId="6" state="hidden" r:id="rId8"/>
  </sheets>
  <externalReferences>
    <externalReference r:id="rId9"/>
  </externalReferences>
  <definedNames>
    <definedName name="_xlnm.Print_Area" localSheetId="3">'4_要件一覧'!$A$1:$E$44</definedName>
    <definedName name="号" localSheetId="0">[1]参照用!$G$2:$M$2</definedName>
    <definedName name="号">参照用!$I$2:$O$2</definedName>
    <definedName name="第1号">参照用!$J$3:$J$20</definedName>
    <definedName name="第2号">参照用!$K$3:$K$8</definedName>
    <definedName name="第3号">参照用!$L$3:$L$9</definedName>
    <definedName name="第4号">参照用!$M$3:$M$4</definedName>
    <definedName name="第5号">参照用!$N$3:$N$4</definedName>
    <definedName name="第6号">参照用!$O$3</definedName>
    <definedName name="入力欄" localSheetId="3">#REF!,#REF!</definedName>
    <definedName name="入力欄">'5_計算ツール'!$L$13:$O$14,'5_計算ツール'!$D$21:$F$30,'5_計算ツール'!$H$21:$J$30,'5_計算ツール'!$K$21:$T$30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0" i="5" l="1"/>
  <c r="AE29" i="5"/>
  <c r="AE28" i="5"/>
  <c r="AE27" i="5"/>
  <c r="AE26" i="5"/>
  <c r="AE25" i="5"/>
  <c r="AE24" i="5"/>
  <c r="Y30" i="1" l="1"/>
  <c r="Y23" i="1"/>
  <c r="Y16" i="1"/>
  <c r="AR51" i="1" l="1"/>
  <c r="AR58" i="1"/>
  <c r="AR57" i="1"/>
  <c r="AR56" i="1"/>
  <c r="Z25" i="5" l="1"/>
  <c r="Z26" i="5"/>
  <c r="Z27" i="5"/>
  <c r="Z28" i="5"/>
  <c r="Z29" i="5"/>
  <c r="Z30" i="5"/>
  <c r="Z21" i="5"/>
  <c r="Z22" i="5" s="1"/>
  <c r="Z23" i="5" s="1"/>
  <c r="Z24" i="5" s="1"/>
  <c r="U22" i="5"/>
  <c r="AE22" i="5" s="1"/>
  <c r="U23" i="5"/>
  <c r="AE23" i="5" s="1"/>
  <c r="U24" i="5"/>
  <c r="U25" i="5"/>
  <c r="U26" i="5"/>
  <c r="U27" i="5"/>
  <c r="U28" i="5"/>
  <c r="U29" i="5"/>
  <c r="U30" i="5"/>
  <c r="U21" i="5"/>
  <c r="AE21" i="5" s="1"/>
  <c r="AA13" i="5" l="1"/>
  <c r="AR55" i="1"/>
  <c r="AR54" i="1"/>
  <c r="AR53" i="1"/>
  <c r="AR52" i="1"/>
</calcChain>
</file>

<file path=xl/sharedStrings.xml><?xml version="1.0" encoding="utf-8"?>
<sst xmlns="http://schemas.openxmlformats.org/spreadsheetml/2006/main" count="505" uniqueCount="304">
  <si>
    <t>特許庁記入欄</t>
    <rPh sb="0" eb="3">
      <t>トッキョチョウ</t>
    </rPh>
    <rPh sb="3" eb="5">
      <t>キニュウ</t>
    </rPh>
    <rPh sb="5" eb="6">
      <t>ラン</t>
    </rPh>
    <phoneticPr fontId="1"/>
  </si>
  <si>
    <t>受付番号</t>
    <rPh sb="0" eb="2">
      <t>ウケツケ</t>
    </rPh>
    <rPh sb="2" eb="4">
      <t>バンゴウ</t>
    </rPh>
    <phoneticPr fontId="1"/>
  </si>
  <si>
    <t>文書番号</t>
    <rPh sb="0" eb="2">
      <t>ブンショ</t>
    </rPh>
    <rPh sb="2" eb="4">
      <t>バンゴウ</t>
    </rPh>
    <phoneticPr fontId="1"/>
  </si>
  <si>
    <t>国際出願促進交付金交付申請書</t>
    <rPh sb="0" eb="2">
      <t>コクサイ</t>
    </rPh>
    <rPh sb="2" eb="4">
      <t>シュツガン</t>
    </rPh>
    <rPh sb="4" eb="6">
      <t>ソクシン</t>
    </rPh>
    <rPh sb="6" eb="9">
      <t>コウフキン</t>
    </rPh>
    <rPh sb="9" eb="11">
      <t>コウフ</t>
    </rPh>
    <rPh sb="11" eb="14">
      <t>シンセイショ</t>
    </rPh>
    <phoneticPr fontId="1"/>
  </si>
  <si>
    <t>特許庁長官　殿</t>
    <rPh sb="0" eb="3">
      <t>トッキョチョウ</t>
    </rPh>
    <rPh sb="3" eb="5">
      <t>チョウカン</t>
    </rPh>
    <rPh sb="6" eb="7">
      <t>トノ</t>
    </rPh>
    <phoneticPr fontId="1"/>
  </si>
  <si>
    <t>年</t>
    <rPh sb="0" eb="1">
      <t>ネン</t>
    </rPh>
    <phoneticPr fontId="1"/>
  </si>
  <si>
    <t>月</t>
    <rPh sb="0" eb="1">
      <t>ガツ</t>
    </rPh>
    <phoneticPr fontId="1"/>
  </si>
  <si>
    <t>日</t>
    <rPh sb="0" eb="1">
      <t>ヒ</t>
    </rPh>
    <phoneticPr fontId="1"/>
  </si>
  <si>
    <t>日</t>
    <rPh sb="0" eb="1">
      <t>ヒ</t>
    </rPh>
    <phoneticPr fontId="1"/>
  </si>
  <si>
    <t>月</t>
    <rPh sb="0" eb="1">
      <t>ゲツ</t>
    </rPh>
    <phoneticPr fontId="1"/>
  </si>
  <si>
    <t>年</t>
    <rPh sb="0" eb="1">
      <t>ネン</t>
    </rPh>
    <phoneticPr fontId="1"/>
  </si>
  <si>
    <t>申請者</t>
    <rPh sb="0" eb="3">
      <t>シンセイシャ</t>
    </rPh>
    <phoneticPr fontId="1"/>
  </si>
  <si>
    <t>住所</t>
    <rPh sb="0" eb="2">
      <t>ジュウショ</t>
    </rPh>
    <phoneticPr fontId="1"/>
  </si>
  <si>
    <t>代理人</t>
    <rPh sb="0" eb="3">
      <t>ダイリニン</t>
    </rPh>
    <phoneticPr fontId="1"/>
  </si>
  <si>
    <t>　国際出願促進交付金交付要綱第６条第２項の規定に基づき、国際出願促進交付金の交付について、同条第５項に基づき交付申請に関する誓約事項について同意の上、下記のとおり申請します。</t>
    <phoneticPr fontId="1"/>
  </si>
  <si>
    <t>記</t>
    <rPh sb="0" eb="1">
      <t>キ</t>
    </rPh>
    <phoneticPr fontId="1"/>
  </si>
  <si>
    <t>１．出願概要</t>
    <rPh sb="2" eb="4">
      <t>シュツガン</t>
    </rPh>
    <rPh sb="4" eb="6">
      <t>ガイヨウ</t>
    </rPh>
    <phoneticPr fontId="1"/>
  </si>
  <si>
    <t>国際出願番号</t>
    <rPh sb="0" eb="2">
      <t>コクサイ</t>
    </rPh>
    <rPh sb="2" eb="4">
      <t>シュツガン</t>
    </rPh>
    <rPh sb="4" eb="6">
      <t>バンゴウ</t>
    </rPh>
    <phoneticPr fontId="1"/>
  </si>
  <si>
    <t>国際出願日</t>
    <rPh sb="0" eb="2">
      <t>コクサイ</t>
    </rPh>
    <rPh sb="2" eb="4">
      <t>シュツガン</t>
    </rPh>
    <rPh sb="4" eb="5">
      <t>ビ</t>
    </rPh>
    <phoneticPr fontId="1"/>
  </si>
  <si>
    <t>交付対象手数料</t>
    <rPh sb="0" eb="2">
      <t>コウフ</t>
    </rPh>
    <rPh sb="2" eb="4">
      <t>タイショウ</t>
    </rPh>
    <rPh sb="4" eb="7">
      <t>テスウリョウ</t>
    </rPh>
    <phoneticPr fontId="1"/>
  </si>
  <si>
    <t>納付済金額</t>
    <rPh sb="0" eb="2">
      <t>ノウフ</t>
    </rPh>
    <rPh sb="2" eb="3">
      <t>ズ</t>
    </rPh>
    <rPh sb="3" eb="5">
      <t>キンガク</t>
    </rPh>
    <phoneticPr fontId="1"/>
  </si>
  <si>
    <t>２．出願人構成</t>
    <rPh sb="2" eb="4">
      <t>シュツガン</t>
    </rPh>
    <rPh sb="4" eb="5">
      <t>ニン</t>
    </rPh>
    <rPh sb="5" eb="7">
      <t>コウセイ</t>
    </rPh>
    <phoneticPr fontId="1"/>
  </si>
  <si>
    <t>東京都千代田区四番町８番地</t>
    <rPh sb="0" eb="3">
      <t>トウキョウト</t>
    </rPh>
    <rPh sb="3" eb="7">
      <t>チヨダク</t>
    </rPh>
    <rPh sb="7" eb="10">
      <t>ヨンバンチョウ</t>
    </rPh>
    <rPh sb="11" eb="13">
      <t>バンチ</t>
    </rPh>
    <phoneticPr fontId="1"/>
  </si>
  <si>
    <t>東京都千代田区霞が関３－４－３</t>
    <rPh sb="0" eb="3">
      <t>トウキョウト</t>
    </rPh>
    <rPh sb="3" eb="7">
      <t>チヨダク</t>
    </rPh>
    <rPh sb="7" eb="8">
      <t>カスミ</t>
    </rPh>
    <rPh sb="9" eb="10">
      <t>セキ</t>
    </rPh>
    <phoneticPr fontId="1"/>
  </si>
  <si>
    <t>氏名又は名称</t>
    <rPh sb="0" eb="2">
      <t>シメイ</t>
    </rPh>
    <rPh sb="2" eb="3">
      <t>マタ</t>
    </rPh>
    <rPh sb="4" eb="6">
      <t>メイショウ</t>
    </rPh>
    <phoneticPr fontId="1"/>
  </si>
  <si>
    <t>/</t>
    <phoneticPr fontId="1"/>
  </si>
  <si>
    <t>持分割合</t>
    <rPh sb="0" eb="2">
      <t>モチブン</t>
    </rPh>
    <rPh sb="2" eb="4">
      <t>ワリアイ</t>
    </rPh>
    <phoneticPr fontId="1"/>
  </si>
  <si>
    <t>項目名</t>
    <rPh sb="0" eb="2">
      <t>コウモク</t>
    </rPh>
    <rPh sb="2" eb="3">
      <t>メイ</t>
    </rPh>
    <phoneticPr fontId="1"/>
  </si>
  <si>
    <t>名称</t>
    <rPh sb="0" eb="2">
      <t>メイショウ</t>
    </rPh>
    <phoneticPr fontId="1"/>
  </si>
  <si>
    <t>氏名</t>
    <rPh sb="0" eb="2">
      <t>シメイ</t>
    </rPh>
    <phoneticPr fontId="1"/>
  </si>
  <si>
    <t>代表者</t>
    <rPh sb="0" eb="3">
      <t>ダイヒョウシャ</t>
    </rPh>
    <phoneticPr fontId="1"/>
  </si>
  <si>
    <t>申請要件</t>
    <rPh sb="0" eb="2">
      <t>シンセイ</t>
    </rPh>
    <rPh sb="2" eb="4">
      <t>ヨウケン</t>
    </rPh>
    <phoneticPr fontId="1"/>
  </si>
  <si>
    <t>号</t>
    <rPh sb="0" eb="1">
      <t>ゴウ</t>
    </rPh>
    <phoneticPr fontId="1"/>
  </si>
  <si>
    <t>第1号</t>
    <rPh sb="0" eb="1">
      <t>ダイ</t>
    </rPh>
    <rPh sb="2" eb="3">
      <t>ゴウ</t>
    </rPh>
    <phoneticPr fontId="1"/>
  </si>
  <si>
    <t>第 号</t>
    <rPh sb="0" eb="1">
      <t>ダイ</t>
    </rPh>
    <rPh sb="2" eb="3">
      <t>ゴウ</t>
    </rPh>
    <phoneticPr fontId="1"/>
  </si>
  <si>
    <t>第2号</t>
    <rPh sb="0" eb="1">
      <t>ダイ</t>
    </rPh>
    <rPh sb="2" eb="3">
      <t>ゴウ</t>
    </rPh>
    <phoneticPr fontId="1"/>
  </si>
  <si>
    <t>第3号</t>
    <rPh sb="0" eb="1">
      <t>ダイ</t>
    </rPh>
    <rPh sb="2" eb="3">
      <t>ゴウ</t>
    </rPh>
    <phoneticPr fontId="1"/>
  </si>
  <si>
    <t>第4号</t>
    <rPh sb="0" eb="1">
      <t>ダイ</t>
    </rPh>
    <rPh sb="2" eb="3">
      <t>ゴウ</t>
    </rPh>
    <phoneticPr fontId="1"/>
  </si>
  <si>
    <t>第5号</t>
    <rPh sb="0" eb="1">
      <t>ダイ</t>
    </rPh>
    <rPh sb="2" eb="3">
      <t>ゴウ</t>
    </rPh>
    <phoneticPr fontId="1"/>
  </si>
  <si>
    <t>第6号</t>
    <rPh sb="0" eb="1">
      <t>ダイ</t>
    </rPh>
    <rPh sb="2" eb="3">
      <t>ゴウ</t>
    </rPh>
    <phoneticPr fontId="1"/>
  </si>
  <si>
    <t>イ</t>
    <phoneticPr fontId="1"/>
  </si>
  <si>
    <t>ロ</t>
    <phoneticPr fontId="1"/>
  </si>
  <si>
    <t>ハ</t>
    <phoneticPr fontId="1"/>
  </si>
  <si>
    <t>ニ</t>
    <phoneticPr fontId="1"/>
  </si>
  <si>
    <t>ホ</t>
    <phoneticPr fontId="1"/>
  </si>
  <si>
    <t>ヘ</t>
    <phoneticPr fontId="1"/>
  </si>
  <si>
    <t>ト</t>
    <phoneticPr fontId="1"/>
  </si>
  <si>
    <t>チ</t>
    <phoneticPr fontId="1"/>
  </si>
  <si>
    <t>リ</t>
    <phoneticPr fontId="1"/>
  </si>
  <si>
    <t>ヌ</t>
    <phoneticPr fontId="1"/>
  </si>
  <si>
    <t>ル</t>
    <phoneticPr fontId="1"/>
  </si>
  <si>
    <t>ヲ</t>
    <phoneticPr fontId="1"/>
  </si>
  <si>
    <t>ワ</t>
    <phoneticPr fontId="1"/>
  </si>
  <si>
    <t>カ</t>
    <phoneticPr fontId="1"/>
  </si>
  <si>
    <t>ヨ</t>
    <phoneticPr fontId="1"/>
  </si>
  <si>
    <t>タ</t>
    <phoneticPr fontId="1"/>
  </si>
  <si>
    <t>レ</t>
    <phoneticPr fontId="1"/>
  </si>
  <si>
    <t>ソ</t>
    <phoneticPr fontId="1"/>
  </si>
  <si>
    <t>株式会社東京製作所</t>
    <rPh sb="0" eb="2">
      <t>カブシキ</t>
    </rPh>
    <rPh sb="2" eb="4">
      <t>カイシャ</t>
    </rPh>
    <rPh sb="4" eb="6">
      <t>トウキョウ</t>
    </rPh>
    <rPh sb="6" eb="9">
      <t>セイサクショ</t>
    </rPh>
    <phoneticPr fontId="1"/>
  </si>
  <si>
    <t>特許</t>
    <rPh sb="0" eb="2">
      <t>トッキョ</t>
    </rPh>
    <phoneticPr fontId="1"/>
  </si>
  <si>
    <t>PCT/JP</t>
    <phoneticPr fontId="1"/>
  </si>
  <si>
    <t>/</t>
    <phoneticPr fontId="1"/>
  </si>
  <si>
    <t>円</t>
    <rPh sb="0" eb="1">
      <t>エン</t>
    </rPh>
    <phoneticPr fontId="1"/>
  </si>
  <si>
    <t>国際出願手数料</t>
    <rPh sb="0" eb="2">
      <t>コクサイ</t>
    </rPh>
    <rPh sb="2" eb="4">
      <t>シュツガン</t>
    </rPh>
    <rPh sb="4" eb="7">
      <t>テスウリョウ</t>
    </rPh>
    <phoneticPr fontId="1"/>
  </si>
  <si>
    <t>取扱手数料</t>
    <rPh sb="0" eb="2">
      <t>トリアツカ</t>
    </rPh>
    <rPh sb="2" eb="5">
      <t>テスウリョウ</t>
    </rPh>
    <phoneticPr fontId="1"/>
  </si>
  <si>
    <t>手数料種別</t>
    <rPh sb="0" eb="3">
      <t>テスウリョウ</t>
    </rPh>
    <rPh sb="3" eb="5">
      <t>シュベツ</t>
    </rPh>
    <phoneticPr fontId="1"/>
  </si>
  <si>
    <t>３．振込先口座</t>
    <rPh sb="2" eb="5">
      <t>フリコミサキ</t>
    </rPh>
    <rPh sb="5" eb="7">
      <t>コウザ</t>
    </rPh>
    <phoneticPr fontId="1"/>
  </si>
  <si>
    <t>金融機関名　口座種別</t>
    <rPh sb="0" eb="2">
      <t>キンユウ</t>
    </rPh>
    <rPh sb="2" eb="4">
      <t>キカン</t>
    </rPh>
    <rPh sb="4" eb="5">
      <t>メイ</t>
    </rPh>
    <rPh sb="6" eb="8">
      <t>コウザ</t>
    </rPh>
    <rPh sb="8" eb="10">
      <t>シュベツ</t>
    </rPh>
    <phoneticPr fontId="1"/>
  </si>
  <si>
    <t>口座番号</t>
    <rPh sb="0" eb="2">
      <t>コウザ</t>
    </rPh>
    <rPh sb="2" eb="4">
      <t>バンゴウ</t>
    </rPh>
    <phoneticPr fontId="1"/>
  </si>
  <si>
    <t>(ﾌﾘｶﾞﾅ)</t>
    <phoneticPr fontId="1"/>
  </si>
  <si>
    <t>口座名義人</t>
    <rPh sb="0" eb="2">
      <t>コウザ</t>
    </rPh>
    <rPh sb="2" eb="5">
      <t>メイギニン</t>
    </rPh>
    <phoneticPr fontId="1"/>
  </si>
  <si>
    <t>連絡先</t>
    <rPh sb="0" eb="3">
      <t>レンラクサキ</t>
    </rPh>
    <phoneticPr fontId="1"/>
  </si>
  <si>
    <t>交付申請額</t>
    <rPh sb="0" eb="2">
      <t>コウフ</t>
    </rPh>
    <rPh sb="2" eb="4">
      <t>シンセイ</t>
    </rPh>
    <rPh sb="4" eb="5">
      <t>ガク</t>
    </rPh>
    <phoneticPr fontId="1"/>
  </si>
  <si>
    <t>TEL</t>
    <phoneticPr fontId="1"/>
  </si>
  <si>
    <t>銀行</t>
    <rPh sb="0" eb="2">
      <t>ギンコウ</t>
    </rPh>
    <phoneticPr fontId="1"/>
  </si>
  <si>
    <t>口座種別</t>
    <rPh sb="0" eb="2">
      <t>コウザ</t>
    </rPh>
    <rPh sb="2" eb="4">
      <t>シュベツ</t>
    </rPh>
    <phoneticPr fontId="1"/>
  </si>
  <si>
    <t>普通</t>
    <rPh sb="0" eb="2">
      <t>フツウ</t>
    </rPh>
    <phoneticPr fontId="1"/>
  </si>
  <si>
    <t>当座</t>
    <rPh sb="0" eb="2">
      <t>トウザ</t>
    </rPh>
    <phoneticPr fontId="1"/>
  </si>
  <si>
    <t>支店</t>
    <rPh sb="0" eb="2">
      <t>シテン</t>
    </rPh>
    <phoneticPr fontId="1"/>
  </si>
  <si>
    <t>霞が関</t>
    <rPh sb="0" eb="1">
      <t>カスミ</t>
    </rPh>
    <rPh sb="2" eb="3">
      <t>セキ</t>
    </rPh>
    <phoneticPr fontId="1"/>
  </si>
  <si>
    <t>株式会社東京製作所</t>
    <rPh sb="0" eb="4">
      <t>カブシキガイシャ</t>
    </rPh>
    <rPh sb="4" eb="6">
      <t>トウキョウ</t>
    </rPh>
    <rPh sb="6" eb="9">
      <t>セイサクショ</t>
    </rPh>
    <phoneticPr fontId="1"/>
  </si>
  <si>
    <t>□有</t>
    <rPh sb="1" eb="2">
      <t>アリ</t>
    </rPh>
    <phoneticPr fontId="1"/>
  </si>
  <si>
    <t>□無</t>
    <rPh sb="1" eb="2">
      <t>ナ</t>
    </rPh>
    <phoneticPr fontId="1"/>
  </si>
  <si>
    <t>■無</t>
    <rPh sb="1" eb="2">
      <t>ナ</t>
    </rPh>
    <phoneticPr fontId="1"/>
  </si>
  <si>
    <t>チェック（無）</t>
    <rPh sb="5" eb="6">
      <t>ム</t>
    </rPh>
    <phoneticPr fontId="1"/>
  </si>
  <si>
    <t>チェック（有）</t>
    <rPh sb="5" eb="6">
      <t>アリ</t>
    </rPh>
    <phoneticPr fontId="1"/>
  </si>
  <si>
    <t>■有</t>
    <rPh sb="1" eb="2">
      <t>アリ</t>
    </rPh>
    <phoneticPr fontId="1"/>
  </si>
  <si>
    <t>（交付割合</t>
    <rPh sb="1" eb="3">
      <t>コウフ</t>
    </rPh>
    <rPh sb="3" eb="5">
      <t>ワリアイ</t>
    </rPh>
    <phoneticPr fontId="1"/>
  </si>
  <si>
    <t>）</t>
    <phoneticPr fontId="1"/>
  </si>
  <si>
    <t>-</t>
    <phoneticPr fontId="1"/>
  </si>
  <si>
    <t>特許　太郎</t>
    <rPh sb="0" eb="2">
      <t>トッキョ</t>
    </rPh>
    <rPh sb="3" eb="5">
      <t>タロウ</t>
    </rPh>
    <phoneticPr fontId="1"/>
  </si>
  <si>
    <t>03</t>
    <phoneticPr fontId="1"/>
  </si>
  <si>
    <t>特許業務法人国際特許事務所</t>
    <rPh sb="0" eb="2">
      <t>トッキョ</t>
    </rPh>
    <rPh sb="2" eb="4">
      <t>ギョウム</t>
    </rPh>
    <rPh sb="4" eb="6">
      <t>ホウジン</t>
    </rPh>
    <rPh sb="6" eb="8">
      <t>コクサイ</t>
    </rPh>
    <rPh sb="8" eb="10">
      <t>トッキョ</t>
    </rPh>
    <rPh sb="10" eb="12">
      <t>ジム</t>
    </rPh>
    <rPh sb="12" eb="13">
      <t>ショ</t>
    </rPh>
    <phoneticPr fontId="1"/>
  </si>
  <si>
    <t>国際　太郎</t>
    <rPh sb="0" eb="2">
      <t>コクサイ</t>
    </rPh>
    <rPh sb="3" eb="5">
      <t>タロウ</t>
    </rPh>
    <phoneticPr fontId="1"/>
  </si>
  <si>
    <t>イ</t>
  </si>
  <si>
    <t>-</t>
    <phoneticPr fontId="1"/>
  </si>
  <si>
    <t>5678</t>
    <phoneticPr fontId="1"/>
  </si>
  <si>
    <t>特許ビル８階</t>
    <rPh sb="0" eb="2">
      <t>トッキョ</t>
    </rPh>
    <rPh sb="5" eb="6">
      <t>カイ</t>
    </rPh>
    <phoneticPr fontId="1"/>
  </si>
  <si>
    <t>実用ビル1006</t>
    <rPh sb="0" eb="2">
      <t>ジツヨウ</t>
    </rPh>
    <phoneticPr fontId="1"/>
  </si>
  <si>
    <t>大阪府大阪市天王寺区伶人町２番地７号</t>
    <rPh sb="0" eb="3">
      <t>オオサカフ</t>
    </rPh>
    <rPh sb="3" eb="6">
      <t>オオサカシ</t>
    </rPh>
    <rPh sb="6" eb="10">
      <t>テンノウジク</t>
    </rPh>
    <rPh sb="10" eb="13">
      <t>レイニンチョウ</t>
    </rPh>
    <rPh sb="14" eb="16">
      <t>バンチ</t>
    </rPh>
    <rPh sb="17" eb="18">
      <t>ゴウ</t>
    </rPh>
    <phoneticPr fontId="1"/>
  </si>
  <si>
    <t>大阪特許ビル３階</t>
    <rPh sb="0" eb="2">
      <t>オオサカ</t>
    </rPh>
    <rPh sb="2" eb="4">
      <t>トッキョ</t>
    </rPh>
    <rPh sb="7" eb="8">
      <t>カイ</t>
    </rPh>
    <phoneticPr fontId="1"/>
  </si>
  <si>
    <t>株式会社大阪製作所</t>
    <rPh sb="0" eb="4">
      <t>カブシキガイシャ</t>
    </rPh>
    <rPh sb="4" eb="6">
      <t>オオサカ</t>
    </rPh>
    <rPh sb="6" eb="9">
      <t>セイサクショ</t>
    </rPh>
    <phoneticPr fontId="1"/>
  </si>
  <si>
    <t>特許　次郎</t>
    <rPh sb="0" eb="2">
      <t>トッキョ</t>
    </rPh>
    <rPh sb="3" eb="5">
      <t>ジロウ</t>
    </rPh>
    <phoneticPr fontId="1"/>
  </si>
  <si>
    <t>株式会社大阪製作所</t>
    <rPh sb="0" eb="2">
      <t>カブシキ</t>
    </rPh>
    <rPh sb="2" eb="4">
      <t>カイシャ</t>
    </rPh>
    <rPh sb="4" eb="6">
      <t>オオサカ</t>
    </rPh>
    <rPh sb="6" eb="9">
      <t>セイサクショ</t>
    </rPh>
    <phoneticPr fontId="1"/>
  </si>
  <si>
    <t>ロ</t>
  </si>
  <si>
    <t>ﾄｯｷｮｷﾞｮｳﾑﾎｳｼﾞﾝｺｸｻｲﾄｯｷｮｼﾞﾑｼｮ</t>
    <phoneticPr fontId="1"/>
  </si>
  <si>
    <t>特許業務法人国際特許事務所</t>
    <rPh sb="0" eb="6">
      <t>トッキョギョウムホウジン</t>
    </rPh>
    <rPh sb="6" eb="8">
      <t>コクサイ</t>
    </rPh>
    <rPh sb="8" eb="10">
      <t>トッキョ</t>
    </rPh>
    <rPh sb="10" eb="12">
      <t>ジム</t>
    </rPh>
    <rPh sb="12" eb="13">
      <t>ショ</t>
    </rPh>
    <phoneticPr fontId="1"/>
  </si>
  <si>
    <t/>
  </si>
  <si>
    <t>交付申請額計算ツール</t>
    <rPh sb="0" eb="2">
      <t>コウフ</t>
    </rPh>
    <rPh sb="2" eb="4">
      <t>シンセイ</t>
    </rPh>
    <rPh sb="4" eb="5">
      <t>ガク</t>
    </rPh>
    <rPh sb="5" eb="7">
      <t>ケイサン</t>
    </rPh>
    <phoneticPr fontId="7"/>
  </si>
  <si>
    <t>＜使用方法＞</t>
    <phoneticPr fontId="1"/>
  </si>
  <si>
    <t>交付申請額</t>
    <phoneticPr fontId="1"/>
  </si>
  <si>
    <t>補足
説明</t>
    <phoneticPr fontId="1"/>
  </si>
  <si>
    <t>分子と分母を入力
％の場合、
分母を100で入力</t>
    <phoneticPr fontId="1"/>
  </si>
  <si>
    <t>セルの右側の▼を押して選択
対象外の者も含め全員入力</t>
    <phoneticPr fontId="1"/>
  </si>
  <si>
    <t>自動入力</t>
    <rPh sb="0" eb="2">
      <t>ジドウ</t>
    </rPh>
    <rPh sb="2" eb="4">
      <t>ニュウリョク</t>
    </rPh>
    <phoneticPr fontId="1"/>
  </si>
  <si>
    <t>持分累計の一番下の欄が「1」であることを確認してください</t>
    <rPh sb="0" eb="2">
      <t>モチブン</t>
    </rPh>
    <rPh sb="2" eb="4">
      <t>ルイケイ</t>
    </rPh>
    <rPh sb="5" eb="7">
      <t>イチバン</t>
    </rPh>
    <rPh sb="9" eb="10">
      <t>ラン</t>
    </rPh>
    <rPh sb="20" eb="22">
      <t>カクニン</t>
    </rPh>
    <phoneticPr fontId="1"/>
  </si>
  <si>
    <t>出願人</t>
    <phoneticPr fontId="1"/>
  </si>
  <si>
    <t>持分</t>
    <rPh sb="0" eb="2">
      <t>モチブン</t>
    </rPh>
    <phoneticPr fontId="1"/>
  </si>
  <si>
    <t>要件</t>
    <rPh sb="0" eb="2">
      <t>ヨウケン</t>
    </rPh>
    <phoneticPr fontId="1"/>
  </si>
  <si>
    <t>持分累計</t>
    <rPh sb="0" eb="2">
      <t>モチブン</t>
    </rPh>
    <rPh sb="2" eb="4">
      <t>ルイケイ</t>
    </rPh>
    <phoneticPr fontId="1"/>
  </si>
  <si>
    <t>分子</t>
    <rPh sb="0" eb="2">
      <t>ブンシ</t>
    </rPh>
    <phoneticPr fontId="1"/>
  </si>
  <si>
    <t>/</t>
    <phoneticPr fontId="1"/>
  </si>
  <si>
    <t>分母</t>
    <rPh sb="0" eb="2">
      <t>ブンボ</t>
    </rPh>
    <phoneticPr fontId="1"/>
  </si>
  <si>
    <t>/</t>
    <phoneticPr fontId="1"/>
  </si>
  <si>
    <t>/</t>
    <phoneticPr fontId="1"/>
  </si>
  <si>
    <t>※本シートは他のシートで参照しているため、消去しないでください</t>
    <rPh sb="1" eb="2">
      <t>ホン</t>
    </rPh>
    <rPh sb="6" eb="7">
      <t>タ</t>
    </rPh>
    <rPh sb="12" eb="14">
      <t>サンショウ</t>
    </rPh>
    <rPh sb="21" eb="23">
      <t>ショウキョ</t>
    </rPh>
    <phoneticPr fontId="7"/>
  </si>
  <si>
    <t>要件</t>
    <rPh sb="0" eb="2">
      <t>ヨウケン</t>
    </rPh>
    <phoneticPr fontId="7"/>
  </si>
  <si>
    <t>第１号　中小企業者</t>
    <rPh sb="0" eb="1">
      <t>ダイ</t>
    </rPh>
    <rPh sb="2" eb="3">
      <t>ゴウ</t>
    </rPh>
    <rPh sb="4" eb="6">
      <t>チュウショウ</t>
    </rPh>
    <rPh sb="6" eb="8">
      <t>キギョウ</t>
    </rPh>
    <rPh sb="8" eb="9">
      <t>シャ</t>
    </rPh>
    <phoneticPr fontId="7"/>
  </si>
  <si>
    <t>第２号　特定中小企業者</t>
    <rPh sb="0" eb="1">
      <t>ダイ</t>
    </rPh>
    <rPh sb="2" eb="3">
      <t>ゴウ</t>
    </rPh>
    <rPh sb="4" eb="6">
      <t>トクテイ</t>
    </rPh>
    <rPh sb="6" eb="8">
      <t>チュウショウ</t>
    </rPh>
    <rPh sb="8" eb="10">
      <t>キギョウ</t>
    </rPh>
    <rPh sb="10" eb="11">
      <t>シャ</t>
    </rPh>
    <phoneticPr fontId="7"/>
  </si>
  <si>
    <t>第３号　試験研究機関等</t>
    <rPh sb="0" eb="1">
      <t>ダイ</t>
    </rPh>
    <rPh sb="2" eb="3">
      <t>ゴウ</t>
    </rPh>
    <rPh sb="4" eb="6">
      <t>シケン</t>
    </rPh>
    <rPh sb="6" eb="8">
      <t>ケンキュウ</t>
    </rPh>
    <rPh sb="8" eb="11">
      <t>キカントウ</t>
    </rPh>
    <phoneticPr fontId="7"/>
  </si>
  <si>
    <t>第４号　小規模企業</t>
    <rPh sb="0" eb="1">
      <t>ダイ</t>
    </rPh>
    <rPh sb="2" eb="3">
      <t>ゴウ</t>
    </rPh>
    <rPh sb="4" eb="7">
      <t>ショウキボ</t>
    </rPh>
    <rPh sb="7" eb="9">
      <t>キギョウ</t>
    </rPh>
    <phoneticPr fontId="7"/>
  </si>
  <si>
    <t>第６号　福島軽減対象者</t>
    <rPh sb="0" eb="1">
      <t>ダイ</t>
    </rPh>
    <rPh sb="2" eb="3">
      <t>ゴウ</t>
    </rPh>
    <rPh sb="4" eb="6">
      <t>フクシマ</t>
    </rPh>
    <rPh sb="6" eb="8">
      <t>ケイゲン</t>
    </rPh>
    <rPh sb="8" eb="11">
      <t>タイショウシャ</t>
    </rPh>
    <phoneticPr fontId="7"/>
  </si>
  <si>
    <t>対象外</t>
    <rPh sb="0" eb="3">
      <t>タイショウガイ</t>
    </rPh>
    <phoneticPr fontId="7"/>
  </si>
  <si>
    <t>※本シートは他のシートで参照しているため、消去しないでください</t>
    <phoneticPr fontId="1"/>
  </si>
  <si>
    <t>申請者</t>
    <rPh sb="0" eb="3">
      <t>シンセイシャ</t>
    </rPh>
    <phoneticPr fontId="1"/>
  </si>
  <si>
    <t>基本事項</t>
  </si>
  <si>
    <t>　＜国際出願手数料に係る交付金請求の場合＞</t>
    <rPh sb="2" eb="4">
      <t>コクサイ</t>
    </rPh>
    <rPh sb="4" eb="6">
      <t>シュツガン</t>
    </rPh>
    <rPh sb="6" eb="9">
      <t>テスウリョウ</t>
    </rPh>
    <rPh sb="10" eb="11">
      <t>カカ</t>
    </rPh>
    <rPh sb="12" eb="15">
      <t>コウフキン</t>
    </rPh>
    <rPh sb="15" eb="17">
      <t>セイキュウ</t>
    </rPh>
    <rPh sb="18" eb="20">
      <t>バアイ</t>
    </rPh>
    <phoneticPr fontId="1"/>
  </si>
  <si>
    <t>　 『国際出願番号及び国際出願日の通知書（PCT/RO/105）』の発送日以降の日付</t>
    <phoneticPr fontId="1"/>
  </si>
  <si>
    <t>　＜取扱手数料に係る交付金請求の場合＞</t>
    <rPh sb="2" eb="4">
      <t>トリアツカイ</t>
    </rPh>
    <rPh sb="4" eb="7">
      <t>テスウリョウ</t>
    </rPh>
    <rPh sb="8" eb="9">
      <t>カカ</t>
    </rPh>
    <rPh sb="10" eb="13">
      <t>コウフキン</t>
    </rPh>
    <rPh sb="13" eb="15">
      <t>セイキュウ</t>
    </rPh>
    <rPh sb="16" eb="18">
      <t>バアイ</t>
    </rPh>
    <phoneticPr fontId="1"/>
  </si>
  <si>
    <t>　 『国際予備審査請求書の受理通知書（PCT/IPEA/402）』の発送日以降の日付</t>
    <phoneticPr fontId="1"/>
  </si>
  <si>
    <t>国際出願手数料／取扱手数料を納付した日から６月以内に、申請書が特許庁に到達しますか？</t>
    <rPh sb="0" eb="2">
      <t>コクサイ</t>
    </rPh>
    <rPh sb="2" eb="4">
      <t>シュツガン</t>
    </rPh>
    <rPh sb="4" eb="7">
      <t>テスウリョウ</t>
    </rPh>
    <phoneticPr fontId="1"/>
  </si>
  <si>
    <t>１．出願概要</t>
  </si>
  <si>
    <t>国際出願番号、国際出願日を記載していますか？</t>
  </si>
  <si>
    <t>交付対象手数料として「国際出願手数料」又は「取扱手数料」を選択していますか？</t>
    <rPh sb="11" eb="13">
      <t>コクサイ</t>
    </rPh>
    <rPh sb="13" eb="15">
      <t>シュツガン</t>
    </rPh>
    <rPh sb="15" eb="18">
      <t>テスウリョウ</t>
    </rPh>
    <rPh sb="19" eb="20">
      <t>マタ</t>
    </rPh>
    <phoneticPr fontId="1"/>
  </si>
  <si>
    <t>納付済金額欄に、特許庁に納付済みの国際出願手数料／取扱手数料額を記載していますか？</t>
    <phoneticPr fontId="1"/>
  </si>
  <si>
    <t>２．出願人構成</t>
  </si>
  <si>
    <t>出願人全員（要件を満たさない者も含む）の「氏名又は名称」及び「持分割合」を記載していますか？</t>
    <rPh sb="0" eb="2">
      <t>シュツガン</t>
    </rPh>
    <rPh sb="2" eb="3">
      <t>ニン</t>
    </rPh>
    <rPh sb="3" eb="5">
      <t>ゼンイン</t>
    </rPh>
    <rPh sb="6" eb="8">
      <t>ヨウケン</t>
    </rPh>
    <rPh sb="9" eb="10">
      <t>ミ</t>
    </rPh>
    <rPh sb="14" eb="15">
      <t>シャ</t>
    </rPh>
    <rPh sb="16" eb="17">
      <t>フク</t>
    </rPh>
    <rPh sb="21" eb="23">
      <t>シメイ</t>
    </rPh>
    <rPh sb="23" eb="24">
      <t>マタ</t>
    </rPh>
    <rPh sb="25" eb="27">
      <t>メイショウ</t>
    </rPh>
    <rPh sb="28" eb="29">
      <t>オヨ</t>
    </rPh>
    <rPh sb="31" eb="33">
      <t>モチブン</t>
    </rPh>
    <rPh sb="33" eb="35">
      <t>ワリアイ</t>
    </rPh>
    <rPh sb="37" eb="39">
      <t>キサイ</t>
    </rPh>
    <phoneticPr fontId="1"/>
  </si>
  <si>
    <t>３．振込先口座</t>
  </si>
  <si>
    <t>口座種別を記載していますか？</t>
    <rPh sb="5" eb="7">
      <t>キサイ</t>
    </rPh>
    <phoneticPr fontId="1"/>
  </si>
  <si>
    <t>　＜銀行の場合＞「普通」又は「当座」を選択</t>
    <rPh sb="2" eb="4">
      <t>ギンコウ</t>
    </rPh>
    <rPh sb="5" eb="7">
      <t>バアイ</t>
    </rPh>
    <rPh sb="9" eb="11">
      <t>フツウ</t>
    </rPh>
    <rPh sb="12" eb="13">
      <t>マタ</t>
    </rPh>
    <rPh sb="15" eb="17">
      <t>トウザ</t>
    </rPh>
    <rPh sb="19" eb="21">
      <t>センタク</t>
    </rPh>
    <phoneticPr fontId="1"/>
  </si>
  <si>
    <t>　＜ゆうちょ銀行の場合＞空欄のまま</t>
    <rPh sb="6" eb="8">
      <t>ギンコウ</t>
    </rPh>
    <rPh sb="9" eb="11">
      <t>バアイ</t>
    </rPh>
    <rPh sb="12" eb="14">
      <t>クウラン</t>
    </rPh>
    <phoneticPr fontId="1"/>
  </si>
  <si>
    <t>口座番号を記載していますか？</t>
    <phoneticPr fontId="1"/>
  </si>
  <si>
    <t>　＜銀行の場合＞口座番号（通常7桁）を左詰めで記載していますか？</t>
    <rPh sb="2" eb="4">
      <t>ギンコウ</t>
    </rPh>
    <rPh sb="5" eb="7">
      <t>バアイ</t>
    </rPh>
    <rPh sb="8" eb="10">
      <t>コウザ</t>
    </rPh>
    <rPh sb="10" eb="12">
      <t>バンゴウ</t>
    </rPh>
    <rPh sb="13" eb="15">
      <t>ツウジョウ</t>
    </rPh>
    <rPh sb="16" eb="17">
      <t>ケタ</t>
    </rPh>
    <rPh sb="19" eb="21">
      <t>ヒダリヅ</t>
    </rPh>
    <rPh sb="23" eb="25">
      <t>キサイ</t>
    </rPh>
    <phoneticPr fontId="1"/>
  </si>
  <si>
    <t>　（申請者の口座を指定する場合）</t>
    <phoneticPr fontId="1"/>
  </si>
  <si>
    <t>口座名義人の連絡先電話番号を記載していますか？</t>
  </si>
  <si>
    <t>交付申請額を正しく記載していますか？</t>
  </si>
  <si>
    <t>必要な行数分上記手順を行い、必要事項を記載します。</t>
    <rPh sb="6" eb="8">
      <t>ジョウキ</t>
    </rPh>
    <rPh sb="8" eb="10">
      <t>テジュン</t>
    </rPh>
    <rPh sb="11" eb="12">
      <t>オコナ</t>
    </rPh>
    <rPh sb="14" eb="16">
      <t>ヒツヨウ</t>
    </rPh>
    <rPh sb="16" eb="18">
      <t>ジコウ</t>
    </rPh>
    <rPh sb="19" eb="21">
      <t>キサイ</t>
    </rPh>
    <phoneticPr fontId="1"/>
  </si>
  <si>
    <t>24行目を右クリックし、「行の挿入」を選択します。</t>
    <rPh sb="2" eb="4">
      <t>ギョウメ</t>
    </rPh>
    <phoneticPr fontId="1"/>
  </si>
  <si>
    <t>＜行の挿入方法＞</t>
    <phoneticPr fontId="1"/>
  </si>
  <si>
    <t>チェックリスト</t>
    <phoneticPr fontId="1"/>
  </si>
  <si>
    <t>国際出願手数料／取扱手数料額と出願人全員の持分及び要件を入力することで、交付申請額が計算できるツールです。</t>
    <rPh sb="0" eb="2">
      <t>コクサイ</t>
    </rPh>
    <rPh sb="2" eb="4">
      <t>シュツガン</t>
    </rPh>
    <rPh sb="4" eb="7">
      <t>テスウリョウ</t>
    </rPh>
    <rPh sb="8" eb="10">
      <t>トリアツカイ</t>
    </rPh>
    <rPh sb="10" eb="13">
      <t>テスウリョウ</t>
    </rPh>
    <rPh sb="13" eb="14">
      <t>ガク</t>
    </rPh>
    <rPh sb="15" eb="17">
      <t>シュツガン</t>
    </rPh>
    <rPh sb="17" eb="18">
      <t>ニン</t>
    </rPh>
    <rPh sb="18" eb="20">
      <t>ゼンイン</t>
    </rPh>
    <rPh sb="21" eb="23">
      <t>モチブン</t>
    </rPh>
    <rPh sb="28" eb="30">
      <t>ニュウリョク</t>
    </rPh>
    <rPh sb="36" eb="38">
      <t>コウフ</t>
    </rPh>
    <rPh sb="38" eb="40">
      <t>シンセイ</t>
    </rPh>
    <rPh sb="40" eb="41">
      <t>ガク</t>
    </rPh>
    <rPh sb="42" eb="44">
      <t>ケイサン</t>
    </rPh>
    <phoneticPr fontId="1"/>
  </si>
  <si>
    <t>交付申請額計算ツール</t>
    <phoneticPr fontId="1"/>
  </si>
  <si>
    <t>申請書記載例です。</t>
    <rPh sb="3" eb="5">
      <t>キサイ</t>
    </rPh>
    <rPh sb="5" eb="6">
      <t>レイ</t>
    </rPh>
    <phoneticPr fontId="1"/>
  </si>
  <si>
    <t>申請書記載例</t>
    <phoneticPr fontId="1"/>
  </si>
  <si>
    <t>シート3</t>
    <phoneticPr fontId="1"/>
  </si>
  <si>
    <t>申請書フォーマット</t>
    <phoneticPr fontId="1"/>
  </si>
  <si>
    <t>シート2</t>
    <phoneticPr fontId="1"/>
  </si>
  <si>
    <t>本シートです。</t>
    <rPh sb="0" eb="1">
      <t>ホン</t>
    </rPh>
    <phoneticPr fontId="1"/>
  </si>
  <si>
    <t>ファイルの説明</t>
    <phoneticPr fontId="1"/>
  </si>
  <si>
    <t>シート1</t>
    <phoneticPr fontId="1"/>
  </si>
  <si>
    <t>本Excelファイルは国際出願促進交付金交付申請書を作成するためのものです。</t>
    <phoneticPr fontId="1"/>
  </si>
  <si>
    <t>交付申請書フォーマット（共同出願、申請者2名、代理人手続）</t>
    <rPh sb="0" eb="2">
      <t>コウフ</t>
    </rPh>
    <rPh sb="2" eb="5">
      <t>シンセイショ</t>
    </rPh>
    <rPh sb="12" eb="14">
      <t>キョウドウ</t>
    </rPh>
    <rPh sb="14" eb="16">
      <t>シュツガン</t>
    </rPh>
    <rPh sb="17" eb="20">
      <t>シンセイシャ</t>
    </rPh>
    <rPh sb="21" eb="22">
      <t>メイ</t>
    </rPh>
    <rPh sb="23" eb="26">
      <t>ダイリニン</t>
    </rPh>
    <rPh sb="26" eb="28">
      <t>テツヅキ</t>
    </rPh>
    <phoneticPr fontId="1"/>
  </si>
  <si>
    <t>※申請者が3名以上の場合は、行を挿入することにより記載が可能です。</t>
    <rPh sb="25" eb="27">
      <t>キサイ</t>
    </rPh>
    <rPh sb="28" eb="30">
      <t>カノウ</t>
    </rPh>
    <phoneticPr fontId="1"/>
  </si>
  <si>
    <t>代理人の口座の口座名義人名及びフリガナを通帳どおりに記載していますか？</t>
    <rPh sb="0" eb="3">
      <t>ダイリニン</t>
    </rPh>
    <phoneticPr fontId="1"/>
  </si>
  <si>
    <t>　申請者の口座の口座名義人名及びフリガナを通帳どおりに記載していますか？</t>
    <phoneticPr fontId="1"/>
  </si>
  <si>
    <t>本ファイルの構成は以下のとおりです。</t>
    <rPh sb="0" eb="1">
      <t>ホン</t>
    </rPh>
    <rPh sb="6" eb="8">
      <t>コウセイ</t>
    </rPh>
    <rPh sb="9" eb="11">
      <t>イカ</t>
    </rPh>
    <phoneticPr fontId="1"/>
  </si>
  <si>
    <t>右下に表示される「挿入オプション」ボタンから「下と同じ書式を適用」を選択します。</t>
    <rPh sb="9" eb="11">
      <t>ソウニュウ</t>
    </rPh>
    <rPh sb="34" eb="36">
      <t>センタク</t>
    </rPh>
    <phoneticPr fontId="1"/>
  </si>
  <si>
    <t>国際出願手数料／取扱手数料
※納付済み額（適正額）</t>
    <rPh sb="15" eb="17">
      <t>ノウフ</t>
    </rPh>
    <phoneticPr fontId="1"/>
  </si>
  <si>
    <t>株式会社第一</t>
    <rPh sb="0" eb="4">
      <t>カブシキガイシャ</t>
    </rPh>
    <rPh sb="4" eb="6">
      <t>ダイイチ</t>
    </rPh>
    <phoneticPr fontId="1"/>
  </si>
  <si>
    <t>２．年</t>
    <rPh sb="2" eb="3">
      <t>ネン</t>
    </rPh>
    <phoneticPr fontId="1"/>
  </si>
  <si>
    <t>交付割合</t>
    <rPh sb="0" eb="2">
      <t>コウフ</t>
    </rPh>
    <rPh sb="2" eb="4">
      <t>ワリアイ</t>
    </rPh>
    <phoneticPr fontId="1"/>
  </si>
  <si>
    <t>２．「国際出願手数料／取扱手数料」の欄に納付済みの額（適正額）を入力</t>
    <phoneticPr fontId="1"/>
  </si>
  <si>
    <t>３．出願人について「要件」を入力</t>
    <phoneticPr fontId="1"/>
  </si>
  <si>
    <t>交付割合</t>
    <rPh sb="0" eb="2">
      <t>コウフ</t>
    </rPh>
    <rPh sb="2" eb="4">
      <t>ワリアイ</t>
    </rPh>
    <phoneticPr fontId="7"/>
  </si>
  <si>
    <t>要件を満たす者（申請者）について、申請要件欄で「■有」を選択し、該当する「号」及び「細分」（イロハ…）を選択していますか？</t>
    <rPh sb="0" eb="2">
      <t>ヨウケン</t>
    </rPh>
    <rPh sb="3" eb="4">
      <t>ミ</t>
    </rPh>
    <rPh sb="6" eb="7">
      <t>シャ</t>
    </rPh>
    <rPh sb="8" eb="11">
      <t>シンセイシャ</t>
    </rPh>
    <rPh sb="17" eb="19">
      <t>シンセイ</t>
    </rPh>
    <rPh sb="19" eb="21">
      <t>ヨウケン</t>
    </rPh>
    <rPh sb="21" eb="22">
      <t>ラン</t>
    </rPh>
    <rPh sb="25" eb="26">
      <t>ア</t>
    </rPh>
    <rPh sb="28" eb="30">
      <t>センタク</t>
    </rPh>
    <rPh sb="32" eb="34">
      <t>ガイトウ</t>
    </rPh>
    <rPh sb="37" eb="38">
      <t>ゴウ</t>
    </rPh>
    <rPh sb="39" eb="40">
      <t>オヨ</t>
    </rPh>
    <rPh sb="42" eb="44">
      <t>サイブン</t>
    </rPh>
    <rPh sb="52" eb="54">
      <t>センタク</t>
    </rPh>
    <phoneticPr fontId="1"/>
  </si>
  <si>
    <t>要件を満たさない者について、申請要件欄で「■無」を選択していますか？</t>
    <rPh sb="0" eb="2">
      <t>ヨウケン</t>
    </rPh>
    <rPh sb="3" eb="4">
      <t>ミ</t>
    </rPh>
    <rPh sb="8" eb="9">
      <t>シャ</t>
    </rPh>
    <rPh sb="14" eb="16">
      <t>シンセイ</t>
    </rPh>
    <rPh sb="16" eb="18">
      <t>ヨウケン</t>
    </rPh>
    <rPh sb="18" eb="19">
      <t>ラン</t>
    </rPh>
    <rPh sb="22" eb="23">
      <t>ナ</t>
    </rPh>
    <rPh sb="25" eb="27">
      <t>センタク</t>
    </rPh>
    <phoneticPr fontId="1"/>
  </si>
  <si>
    <r>
      <t xml:space="preserve">申請書フォーマットです。（※）
</t>
    </r>
    <r>
      <rPr>
        <b/>
        <sz val="11"/>
        <color rgb="FFFF0000"/>
        <rFont val="ＭＳ Ｐゴシック"/>
        <family val="3"/>
        <charset val="128"/>
      </rPr>
      <t>「Tab」又は「→」キーを押すことで、記載すべき個所に順番にカーソルが移動します。</t>
    </r>
    <rPh sb="0" eb="3">
      <t>シンセイショ</t>
    </rPh>
    <phoneticPr fontId="1"/>
  </si>
  <si>
    <r>
      <t xml:space="preserve">入力のポイントを一覧にしたチェックリストです。
</t>
    </r>
    <r>
      <rPr>
        <b/>
        <sz val="11"/>
        <color rgb="FFFF0000"/>
        <rFont val="ＭＳ Ｐゴシック"/>
        <family val="3"/>
        <charset val="128"/>
      </rPr>
      <t>提出前に必ずご確認ください。</t>
    </r>
    <rPh sb="0" eb="2">
      <t>ニュウリョク</t>
    </rPh>
    <rPh sb="8" eb="10">
      <t>イチラン</t>
    </rPh>
    <phoneticPr fontId="1"/>
  </si>
  <si>
    <t>シート4</t>
  </si>
  <si>
    <t>シート5</t>
  </si>
  <si>
    <t>シート6</t>
  </si>
  <si>
    <t>要件一覧</t>
    <phoneticPr fontId="1"/>
  </si>
  <si>
    <t>各対象者の申請要件、交付割合の一覧です。
（対象者別の要件詳細は、一覧の対象者名に設定されているリンクからご確認いただけます。）</t>
    <phoneticPr fontId="1"/>
  </si>
  <si>
    <t>１．水色のセル（入力欄）のみ入力が可能です。</t>
    <phoneticPr fontId="1"/>
  </si>
  <si>
    <t>　ツール使用前に以下いずれかの方法で入力欄の内容を削除し、空欄にしてください。</t>
    <phoneticPr fontId="1"/>
  </si>
  <si>
    <t>　方法１：水色のセル毎にデータを削除</t>
    <phoneticPr fontId="1"/>
  </si>
  <si>
    <t>　方法２：リボンの左下にあるボックス（「名前ボックス」）のプルダウンで「入力欄」を選択し、</t>
    <phoneticPr fontId="1"/>
  </si>
  <si>
    <t>　　　　　　「Delete」を押して、入力欄のデータをまとめて削除</t>
    <phoneticPr fontId="1"/>
  </si>
  <si>
    <t>４．交付申請額に表示された額を申請書３．中の「交付申請額」欄に転記</t>
    <phoneticPr fontId="1"/>
  </si>
  <si>
    <t>銀行名、支店名を記載していますか？（ゆうちょ銀行の場合、支店名の記載は不要）</t>
    <phoneticPr fontId="1"/>
  </si>
  <si>
    <t>対象者一覧</t>
    <phoneticPr fontId="1"/>
  </si>
  <si>
    <t>交付
割合</t>
    <rPh sb="0" eb="2">
      <t>コウフ</t>
    </rPh>
    <rPh sb="3" eb="5">
      <t>ワリアイ</t>
    </rPh>
    <phoneticPr fontId="1"/>
  </si>
  <si>
    <t>（製造業等）</t>
    <phoneticPr fontId="1"/>
  </si>
  <si>
    <t>特許法施行令第10条第1号イ</t>
  </si>
  <si>
    <t>（卸売業）</t>
    <phoneticPr fontId="1"/>
  </si>
  <si>
    <t>特許法施行令第10条第1号ロ</t>
  </si>
  <si>
    <t>（サービス業）</t>
    <phoneticPr fontId="1"/>
  </si>
  <si>
    <t>特許法施行令第10条第1号ハ</t>
  </si>
  <si>
    <t>（会社）</t>
    <phoneticPr fontId="1"/>
  </si>
  <si>
    <t>（小売業）</t>
    <phoneticPr fontId="1"/>
  </si>
  <si>
    <t>（個人事業主）</t>
    <phoneticPr fontId="1"/>
  </si>
  <si>
    <t>（ゴム製品製造業）</t>
    <phoneticPr fontId="1"/>
  </si>
  <si>
    <t>特許法施行令第10条第1号ホ</t>
  </si>
  <si>
    <t>特許法施行令第10条第1号ヘ</t>
  </si>
  <si>
    <t>（旅館業）</t>
    <phoneticPr fontId="1"/>
  </si>
  <si>
    <t>特許法施行令第10条第1号ト</t>
  </si>
  <si>
    <t>（企業組合）</t>
    <phoneticPr fontId="1"/>
  </si>
  <si>
    <t>特許法施行令第10条第1号チ</t>
  </si>
  <si>
    <t>（協業組合）</t>
    <phoneticPr fontId="1"/>
  </si>
  <si>
    <t>特許法施行令第10条第1号リ</t>
  </si>
  <si>
    <t>（事業協同組合等）</t>
    <phoneticPr fontId="1"/>
  </si>
  <si>
    <t>特許法施行令第10条第1号ヌ</t>
  </si>
  <si>
    <t>（農業協同組合等）</t>
    <phoneticPr fontId="1"/>
  </si>
  <si>
    <t>特許法施行令第10条第1号ル</t>
  </si>
  <si>
    <t>（漁業協同組合等）</t>
    <phoneticPr fontId="1"/>
  </si>
  <si>
    <t>特許法施行令第10条第1号ヲ</t>
  </si>
  <si>
    <t>（森林組合等）</t>
    <phoneticPr fontId="1"/>
  </si>
  <si>
    <t>特許法施行令第10条第1号ワ</t>
  </si>
  <si>
    <t>（商工組合等）</t>
    <phoneticPr fontId="1"/>
  </si>
  <si>
    <t>特許法施行令第10条第1号カ</t>
  </si>
  <si>
    <t>（商店街振興組合等）</t>
    <phoneticPr fontId="1"/>
  </si>
  <si>
    <t>特許法施行令第10条第1号ヨ</t>
  </si>
  <si>
    <t>特許法施行令第10条第1号タ</t>
  </si>
  <si>
    <t>（酒造組合等）</t>
    <phoneticPr fontId="1"/>
  </si>
  <si>
    <t>特許法施行令第10条第1号レ</t>
  </si>
  <si>
    <t>（NPO法人）</t>
    <phoneticPr fontId="1"/>
  </si>
  <si>
    <t>特許法施行令第10条第1号ソ</t>
  </si>
  <si>
    <t>（試験研究費等比率が3％超の</t>
    <phoneticPr fontId="1"/>
  </si>
  <si>
    <t>特許法施行令第10条第2号イ</t>
  </si>
  <si>
    <t>特許法施行令第10条第2号ロ</t>
  </si>
  <si>
    <t>特許法施行令第10条第2号ハ</t>
  </si>
  <si>
    <t>（経営強化法の経営革新事業を</t>
    <phoneticPr fontId="1"/>
  </si>
  <si>
    <t>特許法施行令第10条第2号ニ</t>
  </si>
  <si>
    <t>特許法施行令第10条第2号ホ</t>
  </si>
  <si>
    <t>特許法施行令第10条第2号ヘ</t>
  </si>
  <si>
    <t>特許法施行令第10条第3号イ</t>
  </si>
  <si>
    <t>特許法施行令第10条第3号ロ</t>
  </si>
  <si>
    <t>特許法施行令第10条第3号ハ</t>
  </si>
  <si>
    <t>特許法施行令第10条第3号ニ</t>
  </si>
  <si>
    <t>特許法施行令第10条第3号ホ</t>
  </si>
  <si>
    <t>特許法施行令第10条第3号ヘ</t>
  </si>
  <si>
    <t>特許法施行令第10条第3号ト</t>
  </si>
  <si>
    <t>特許法施行令第10条第4号イ</t>
    <rPh sb="12" eb="13">
      <t>ゴウ</t>
    </rPh>
    <phoneticPr fontId="1"/>
  </si>
  <si>
    <t>（従業員20人以下の法人）</t>
    <phoneticPr fontId="1"/>
  </si>
  <si>
    <t>特許法施行令第10条第4号ロ</t>
    <rPh sb="12" eb="13">
      <t>ゴウ</t>
    </rPh>
    <phoneticPr fontId="1"/>
  </si>
  <si>
    <t>特許法施行令第10条第5号イ</t>
    <rPh sb="12" eb="13">
      <t>ゴウ</t>
    </rPh>
    <phoneticPr fontId="1"/>
  </si>
  <si>
    <t>特許法施行令第10条第5号ロ</t>
    <rPh sb="12" eb="13">
      <t>ゴウ</t>
    </rPh>
    <phoneticPr fontId="1"/>
  </si>
  <si>
    <t>特許法施行令第10条第6号</t>
    <rPh sb="12" eb="13">
      <t>ゴウ</t>
    </rPh>
    <phoneticPr fontId="1"/>
  </si>
  <si>
    <t>申請書が特許庁に到達する日において交付要件を満たしていますか？</t>
  </si>
  <si>
    <t>年月日欄に記入日を記載していますか？</t>
    <rPh sb="9" eb="11">
      <t>キサイ</t>
    </rPh>
    <phoneticPr fontId="1"/>
  </si>
  <si>
    <t>　※口座番号が7桁未満の場合は冒頭に「０（ゼロ）」を補い、7桁にしてください。</t>
    <rPh sb="2" eb="4">
      <t>コウザ</t>
    </rPh>
    <rPh sb="4" eb="6">
      <t>バンゴウ</t>
    </rPh>
    <rPh sb="8" eb="9">
      <t>ケタ</t>
    </rPh>
    <rPh sb="9" eb="11">
      <t>ミマン</t>
    </rPh>
    <rPh sb="12" eb="14">
      <t>バアイ</t>
    </rPh>
    <rPh sb="15" eb="17">
      <t>ボウトウ</t>
    </rPh>
    <rPh sb="26" eb="27">
      <t>オギナ</t>
    </rPh>
    <rPh sb="30" eb="31">
      <t>ケタ</t>
    </rPh>
    <phoneticPr fontId="1"/>
  </si>
  <si>
    <t>　＜ゆうちょ銀行の場合＞「記号（5桁）-番号（8桁）」を記載していますか？</t>
  </si>
  <si>
    <t>　※番号が8桁未満の場合は冒頭に「０（ゼロ）」を補い、8桁にしてください。</t>
  </si>
  <si>
    <t>計算用</t>
    <rPh sb="0" eb="3">
      <t>ケイサンヨウ</t>
    </rPh>
    <phoneticPr fontId="1"/>
  </si>
  <si>
    <t>申請者欄に申請者全員の情報を記載していますか？</t>
    <rPh sb="5" eb="8">
      <t>シンセイシャ</t>
    </rPh>
    <rPh sb="8" eb="10">
      <t>ゼンイン</t>
    </rPh>
    <rPh sb="11" eb="13">
      <t>ジョウホウ</t>
    </rPh>
    <rPh sb="14" eb="16">
      <t>キサイ</t>
    </rPh>
    <phoneticPr fontId="1"/>
  </si>
  <si>
    <t>　＜申請者が個人の場合＞住所及び「氏名」を記載</t>
    <rPh sb="2" eb="5">
      <t>シンセイシャ</t>
    </rPh>
    <rPh sb="6" eb="8">
      <t>コジン</t>
    </rPh>
    <rPh sb="9" eb="11">
      <t>バアイ</t>
    </rPh>
    <rPh sb="12" eb="14">
      <t>ジュウショ</t>
    </rPh>
    <rPh sb="14" eb="15">
      <t>オヨ</t>
    </rPh>
    <rPh sb="17" eb="19">
      <t>シメイ</t>
    </rPh>
    <rPh sb="21" eb="23">
      <t>キサイ</t>
    </rPh>
    <phoneticPr fontId="1"/>
  </si>
  <si>
    <t>　＜申請者が法人の場合＞住所、「名称」及び代表者の氏名を記載</t>
    <rPh sb="2" eb="5">
      <t>シンセイシャ</t>
    </rPh>
    <rPh sb="6" eb="8">
      <t>ホウジン</t>
    </rPh>
    <rPh sb="9" eb="11">
      <t>バアイ</t>
    </rPh>
    <rPh sb="12" eb="14">
      <t>ジュウショ</t>
    </rPh>
    <rPh sb="16" eb="18">
      <t>メイショウ</t>
    </rPh>
    <rPh sb="19" eb="20">
      <t>オヨ</t>
    </rPh>
    <rPh sb="21" eb="24">
      <t>ダイヒョウシャ</t>
    </rPh>
    <rPh sb="25" eb="27">
      <t>シメイ</t>
    </rPh>
    <rPh sb="28" eb="30">
      <t>キサイ</t>
    </rPh>
    <phoneticPr fontId="1"/>
  </si>
  <si>
    <t>代理人欄に代理人の情報を記載していますか？</t>
    <rPh sb="0" eb="3">
      <t>ダイリニン</t>
    </rPh>
    <rPh sb="5" eb="8">
      <t>ダイリニン</t>
    </rPh>
    <rPh sb="9" eb="11">
      <t>ジョウホウ</t>
    </rPh>
    <rPh sb="12" eb="14">
      <t>キサイ</t>
    </rPh>
    <phoneticPr fontId="1"/>
  </si>
  <si>
    <t>　＜代理人が個人の場合＞住所及び「氏名」を記載</t>
    <rPh sb="2" eb="5">
      <t>ダイリニン</t>
    </rPh>
    <rPh sb="6" eb="8">
      <t>コジン</t>
    </rPh>
    <rPh sb="9" eb="11">
      <t>バアイ</t>
    </rPh>
    <rPh sb="12" eb="14">
      <t>ジュウショ</t>
    </rPh>
    <rPh sb="14" eb="15">
      <t>オヨ</t>
    </rPh>
    <rPh sb="17" eb="19">
      <t>シメイ</t>
    </rPh>
    <rPh sb="21" eb="23">
      <t>キサイ</t>
    </rPh>
    <phoneticPr fontId="1"/>
  </si>
  <si>
    <t>　＜代理人が法人の場合＞住所、「名称」及び代表者の氏名を記載</t>
    <rPh sb="2" eb="5">
      <t>ダイリニン</t>
    </rPh>
    <rPh sb="6" eb="8">
      <t>ホウジン</t>
    </rPh>
    <rPh sb="9" eb="11">
      <t>バアイ</t>
    </rPh>
    <rPh sb="12" eb="14">
      <t>ジュウショ</t>
    </rPh>
    <rPh sb="16" eb="18">
      <t>メイショウ</t>
    </rPh>
    <rPh sb="19" eb="20">
      <t>オヨ</t>
    </rPh>
    <rPh sb="21" eb="24">
      <t>ダイヒョウシャ</t>
    </rPh>
    <rPh sb="25" eb="27">
      <t>シメイ</t>
    </rPh>
    <rPh sb="28" eb="30">
      <t>キサイ</t>
    </rPh>
    <phoneticPr fontId="1"/>
  </si>
  <si>
    <t>※申請要件の詳細は、以下の特許庁ウェブサイトを必ずご確認ください。（各対象者のリンクから参照することもできます）</t>
    <rPh sb="1" eb="3">
      <t>シンセイ</t>
    </rPh>
    <rPh sb="3" eb="5">
      <t>ヨウケン</t>
    </rPh>
    <rPh sb="6" eb="8">
      <t>ショウサイ</t>
    </rPh>
    <rPh sb="10" eb="12">
      <t>イカ</t>
    </rPh>
    <rPh sb="13" eb="16">
      <t>トッキョチョウ</t>
    </rPh>
    <rPh sb="23" eb="24">
      <t>カナラ</t>
    </rPh>
    <rPh sb="26" eb="28">
      <t>カクニン</t>
    </rPh>
    <rPh sb="34" eb="35">
      <t>カク</t>
    </rPh>
    <rPh sb="35" eb="38">
      <t>タイショウシャ</t>
    </rPh>
    <rPh sb="44" eb="46">
      <t>サンショウ</t>
    </rPh>
    <phoneticPr fontId="1"/>
  </si>
  <si>
    <t>https://www.jpo.go.jp/system/patent/pct/tesuryo/pct_kofu_shinsei.html#1</t>
    <phoneticPr fontId="1"/>
  </si>
  <si>
    <t>1/2</t>
    <phoneticPr fontId="1"/>
  </si>
  <si>
    <t>中小企業</t>
    <phoneticPr fontId="1"/>
  </si>
  <si>
    <t>（ソフトウエア業又は情報処理サービス業）</t>
    <phoneticPr fontId="1"/>
  </si>
  <si>
    <t>中小企業
（組合・NPO法人）</t>
    <rPh sb="0" eb="2">
      <t>チュウショウ</t>
    </rPh>
    <rPh sb="2" eb="4">
      <t>キギョウ</t>
    </rPh>
    <phoneticPr fontId="1"/>
  </si>
  <si>
    <t>（試験研究費等比率が3％超の個人事業主）</t>
    <phoneticPr fontId="1"/>
  </si>
  <si>
    <t>会社・組合・NPO法人）</t>
    <rPh sb="0" eb="2">
      <t>カイシャ</t>
    </rPh>
    <rPh sb="3" eb="5">
      <t>クミアイ</t>
    </rPh>
    <rPh sb="9" eb="11">
      <t>ホウジン</t>
    </rPh>
    <phoneticPr fontId="1"/>
  </si>
  <si>
    <t>（科技イノベ活性化法の指定補助金等を交付</t>
    <rPh sb="1" eb="3">
      <t>カギ</t>
    </rPh>
    <rPh sb="2" eb="3">
      <t>ワザ</t>
    </rPh>
    <rPh sb="6" eb="10">
      <t>カッセイカホウ</t>
    </rPh>
    <rPh sb="11" eb="13">
      <t>シテイ</t>
    </rPh>
    <rPh sb="16" eb="17">
      <t>トウ</t>
    </rPh>
    <rPh sb="18" eb="20">
      <t>コウフ</t>
    </rPh>
    <phoneticPr fontId="1"/>
  </si>
  <si>
    <t>研究開発型中小企業
（会社・個人事業主
・組合・NPO法人）</t>
    <phoneticPr fontId="1"/>
  </si>
  <si>
    <t>された会社・個人事業主・組合・NPO法人）</t>
    <rPh sb="3" eb="5">
      <t>カイシャ</t>
    </rPh>
    <rPh sb="6" eb="8">
      <t>コジン</t>
    </rPh>
    <rPh sb="8" eb="11">
      <t>ジギョウヌシ</t>
    </rPh>
    <rPh sb="12" eb="14">
      <t>クミアイ</t>
    </rPh>
    <rPh sb="18" eb="20">
      <t>ホウジン</t>
    </rPh>
    <phoneticPr fontId="1"/>
  </si>
  <si>
    <t>行う会社・個人事業主・組合・NPO法人）</t>
    <phoneticPr fontId="1"/>
  </si>
  <si>
    <t>（経営強化法の異分野連携事業を行う</t>
    <rPh sb="15" eb="16">
      <t>オコナ</t>
    </rPh>
    <phoneticPr fontId="1"/>
  </si>
  <si>
    <t>会社・個人事業主・組合・NPO法人）</t>
    <phoneticPr fontId="1"/>
  </si>
  <si>
    <t>（ものづくり法の計画を行う</t>
    <rPh sb="11" eb="12">
      <t>オコナ</t>
    </rPh>
    <phoneticPr fontId="1"/>
  </si>
  <si>
    <t>アカデミック・
ディスカウント</t>
    <phoneticPr fontId="1"/>
  </si>
  <si>
    <t>（大学等の研究者）</t>
    <phoneticPr fontId="1"/>
  </si>
  <si>
    <t>承認TLO</t>
    <phoneticPr fontId="1"/>
  </si>
  <si>
    <t>独立行政法人等</t>
    <rPh sb="6" eb="7">
      <t>トウ</t>
    </rPh>
    <phoneticPr fontId="1"/>
  </si>
  <si>
    <t>試験独法関連TLO</t>
    <phoneticPr fontId="1"/>
  </si>
  <si>
    <t>公設試験研究機関を設置する者</t>
    <rPh sb="9" eb="11">
      <t>セッチ</t>
    </rPh>
    <rPh sb="13" eb="14">
      <t>モノ</t>
    </rPh>
    <phoneticPr fontId="1"/>
  </si>
  <si>
    <t>地方独立行政法人</t>
    <rPh sb="2" eb="4">
      <t>ドクリツ</t>
    </rPh>
    <rPh sb="4" eb="6">
      <t>ギョウセイ</t>
    </rPh>
    <rPh sb="6" eb="8">
      <t>ホウジン</t>
    </rPh>
    <phoneticPr fontId="1"/>
  </si>
  <si>
    <t>小規模企業
（法人・個人事業主）</t>
    <rPh sb="0" eb="1">
      <t>ショウ</t>
    </rPh>
    <rPh sb="1" eb="3">
      <t>キボ</t>
    </rPh>
    <rPh sb="3" eb="5">
      <t>キギョウ</t>
    </rPh>
    <rPh sb="7" eb="9">
      <t>ホウジン</t>
    </rPh>
    <rPh sb="10" eb="12">
      <t>コジン</t>
    </rPh>
    <rPh sb="12" eb="15">
      <t>ジギョウヌシ</t>
    </rPh>
    <phoneticPr fontId="1"/>
  </si>
  <si>
    <t>（従業員20人以下の個人事業主）</t>
    <rPh sb="12" eb="15">
      <t>ジギョウヌシ</t>
    </rPh>
    <phoneticPr fontId="1"/>
  </si>
  <si>
    <t>2/3</t>
    <phoneticPr fontId="1"/>
  </si>
  <si>
    <t>（事業開始後10年未満の個人事業主）</t>
    <rPh sb="14" eb="17">
      <t>ジギョウヌシ</t>
    </rPh>
    <phoneticPr fontId="1"/>
  </si>
  <si>
    <t>（設立後10年未満の法人）</t>
    <rPh sb="1" eb="3">
      <t>セツリツ</t>
    </rPh>
    <phoneticPr fontId="1"/>
  </si>
  <si>
    <t>福島関連中小企業（会社・個人事業主・組合・NPO法人）</t>
    <rPh sb="9" eb="11">
      <t>カイシャ</t>
    </rPh>
    <rPh sb="12" eb="14">
      <t>コジン</t>
    </rPh>
    <rPh sb="14" eb="17">
      <t>ジギョウヌシ</t>
    </rPh>
    <rPh sb="18" eb="20">
      <t>クミアイ</t>
    </rPh>
    <rPh sb="24" eb="26">
      <t>ホウジン</t>
    </rPh>
    <phoneticPr fontId="1"/>
  </si>
  <si>
    <t>3/4</t>
    <phoneticPr fontId="1"/>
  </si>
  <si>
    <t>特許法施行令第10条第1号ニ</t>
    <phoneticPr fontId="1"/>
  </si>
  <si>
    <t>（消費生活協同組合等）</t>
    <phoneticPr fontId="1"/>
  </si>
  <si>
    <t>（大学等）</t>
    <phoneticPr fontId="1"/>
  </si>
  <si>
    <t>中小スタートアップ企業
（法人・個人事業主）</t>
    <rPh sb="0" eb="2">
      <t>チュウショウ</t>
    </rPh>
    <rPh sb="9" eb="11">
      <t>キギョウ</t>
    </rPh>
    <rPh sb="13" eb="15">
      <t>ホウジン</t>
    </rPh>
    <rPh sb="16" eb="18">
      <t>コジン</t>
    </rPh>
    <rPh sb="18" eb="21">
      <t>ジギョウヌシ</t>
    </rPh>
    <phoneticPr fontId="1"/>
  </si>
  <si>
    <t>第５号　スタートアップ企業</t>
    <rPh sb="0" eb="1">
      <t>ダイ</t>
    </rPh>
    <rPh sb="2" eb="3">
      <t>ゴウ</t>
    </rPh>
    <rPh sb="11" eb="13">
      <t>キギョウ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</si>
</sst>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明朝"/>
      <family val="1"/>
      <charset val="128"/>
    </font>
    <font>
      <sz val="11"/>
      <color theme="0" tint="-0.34998626667073579"/>
      <name val="ＭＳ Ｐ明朝"/>
      <family val="1"/>
      <charset val="128"/>
    </font>
    <font>
      <sz val="11"/>
      <name val="ＭＳ Ｐゴシック"/>
      <family val="3"/>
      <charset val="128"/>
    </font>
    <font>
      <b/>
      <sz val="12"/>
      <name val="ＭＳ Ｐゴシック"/>
      <family val="3"/>
      <charset val="128"/>
    </font>
    <font>
      <sz val="6"/>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1"/>
      <color theme="1"/>
      <name val="ＭＳ Ｐゴシック"/>
      <family val="3"/>
      <charset val="128"/>
    </font>
    <font>
      <b/>
      <sz val="11"/>
      <color rgb="FFFF0000"/>
      <name val="ＭＳ Ｐゴシック"/>
      <family val="3"/>
      <charset val="128"/>
    </font>
    <font>
      <u/>
      <sz val="11"/>
      <color theme="10"/>
      <name val="游ゴシック"/>
      <family val="2"/>
      <charset val="128"/>
      <scheme val="minor"/>
    </font>
    <font>
      <u/>
      <sz val="11"/>
      <color theme="10"/>
      <name val="ＭＳ Ｐ明朝"/>
      <family val="1"/>
      <charset val="128"/>
    </font>
    <font>
      <sz val="10"/>
      <color theme="1"/>
      <name val="ＭＳ Ｐ明朝"/>
      <family val="1"/>
      <charset val="128"/>
    </font>
  </fonts>
  <fills count="8">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0"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5" fillId="0" borderId="0">
      <alignment vertical="center"/>
    </xf>
    <xf numFmtId="0" fontId="13" fillId="0" borderId="0" applyNumberFormat="0" applyFill="0" applyBorder="0" applyAlignment="0" applyProtection="0">
      <alignment vertical="center"/>
    </xf>
  </cellStyleXfs>
  <cellXfs count="376">
    <xf numFmtId="0" fontId="0" fillId="0" borderId="0" xfId="0">
      <alignment vertical="center"/>
    </xf>
    <xf numFmtId="0" fontId="3"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3" xfId="0" applyFont="1" applyBorder="1">
      <alignment vertical="center"/>
    </xf>
    <xf numFmtId="0" fontId="3" fillId="0" borderId="4" xfId="0" applyFont="1" applyBorder="1" applyAlignment="1">
      <alignment vertical="center"/>
    </xf>
    <xf numFmtId="0" fontId="3" fillId="0" borderId="2" xfId="0" applyFont="1" applyBorder="1">
      <alignment vertical="center"/>
    </xf>
    <xf numFmtId="0" fontId="3" fillId="0" borderId="4" xfId="0" applyFont="1" applyBorder="1">
      <alignment vertical="center"/>
    </xf>
    <xf numFmtId="12" fontId="3" fillId="0" borderId="4" xfId="0" applyNumberFormat="1" applyFont="1" applyBorder="1" applyAlignment="1" applyProtection="1">
      <alignment vertical="center"/>
    </xf>
    <xf numFmtId="0" fontId="3" fillId="0" borderId="0" xfId="0" applyFont="1">
      <alignment vertical="center"/>
    </xf>
    <xf numFmtId="0" fontId="3" fillId="0" borderId="0" xfId="0" applyFont="1">
      <alignment vertical="center"/>
    </xf>
    <xf numFmtId="0" fontId="3" fillId="0" borderId="3" xfId="0" applyFont="1" applyBorder="1">
      <alignment vertical="center"/>
    </xf>
    <xf numFmtId="0" fontId="3" fillId="0" borderId="0" xfId="0" applyFont="1">
      <alignment vertical="center"/>
    </xf>
    <xf numFmtId="0" fontId="3" fillId="0" borderId="0" xfId="0" applyFont="1" applyProtection="1">
      <alignment vertical="center"/>
      <protection locked="0"/>
    </xf>
    <xf numFmtId="0" fontId="3" fillId="0" borderId="0" xfId="0" applyFont="1" applyProtection="1">
      <alignment vertical="center"/>
    </xf>
    <xf numFmtId="0" fontId="3" fillId="0" borderId="11" xfId="0" applyFont="1" applyBorder="1" applyProtection="1">
      <alignment vertical="center"/>
    </xf>
    <xf numFmtId="0" fontId="3" fillId="0" borderId="12" xfId="0" applyFont="1" applyBorder="1" applyProtection="1">
      <alignment vertical="center"/>
    </xf>
    <xf numFmtId="0" fontId="3" fillId="0" borderId="14" xfId="0" applyFont="1" applyBorder="1" applyProtection="1">
      <alignment vertical="center"/>
    </xf>
    <xf numFmtId="0" fontId="3" fillId="0" borderId="15" xfId="0" applyFont="1" applyBorder="1" applyProtection="1">
      <alignment vertical="center"/>
    </xf>
    <xf numFmtId="0" fontId="6" fillId="0" borderId="0" xfId="2" applyFont="1" applyProtection="1">
      <alignment vertical="center"/>
    </xf>
    <xf numFmtId="0" fontId="10" fillId="0" borderId="0" xfId="2" applyFont="1">
      <alignment vertical="center"/>
    </xf>
    <xf numFmtId="12" fontId="10" fillId="0" borderId="0" xfId="2" applyNumberFormat="1" applyFont="1" applyAlignment="1">
      <alignment horizontal="center" vertical="center"/>
    </xf>
    <xf numFmtId="0" fontId="10" fillId="0" borderId="1" xfId="2" applyFont="1" applyBorder="1" applyAlignment="1">
      <alignment horizontal="center" vertical="center"/>
    </xf>
    <xf numFmtId="12" fontId="10" fillId="0" borderId="1" xfId="2" applyNumberFormat="1" applyFont="1" applyBorder="1" applyAlignment="1">
      <alignment horizontal="center" vertical="center"/>
    </xf>
    <xf numFmtId="0" fontId="10" fillId="0" borderId="1" xfId="2" applyFont="1" applyBorder="1">
      <alignment vertical="center"/>
    </xf>
    <xf numFmtId="0" fontId="3" fillId="0" borderId="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 xfId="0" applyFont="1" applyBorder="1" applyProtection="1">
      <alignment vertical="center"/>
    </xf>
    <xf numFmtId="12" fontId="3" fillId="0" borderId="1" xfId="0" applyNumberFormat="1" applyFont="1" applyBorder="1" applyProtection="1">
      <alignment vertical="center"/>
    </xf>
    <xf numFmtId="177" fontId="3" fillId="0" borderId="1" xfId="0" applyNumberFormat="1" applyFont="1" applyBorder="1" applyProtection="1">
      <alignment vertical="center"/>
    </xf>
    <xf numFmtId="176" fontId="3" fillId="0" borderId="2" xfId="0" applyNumberFormat="1" applyFont="1" applyBorder="1" applyProtection="1">
      <alignment vertical="center"/>
    </xf>
    <xf numFmtId="176" fontId="3" fillId="0" borderId="1" xfId="0" applyNumberFormat="1" applyFont="1" applyBorder="1" applyProtection="1">
      <alignment vertical="center"/>
    </xf>
    <xf numFmtId="0" fontId="3" fillId="0" borderId="0" xfId="0" applyFont="1" applyAlignment="1" applyProtection="1">
      <alignment vertical="center"/>
    </xf>
    <xf numFmtId="0" fontId="3" fillId="0" borderId="4" xfId="0" applyFont="1" applyBorder="1" applyAlignment="1" applyProtection="1">
      <alignment vertical="center"/>
    </xf>
    <xf numFmtId="0" fontId="3" fillId="0" borderId="2" xfId="0" applyFont="1" applyBorder="1" applyAlignment="1" applyProtection="1">
      <alignment horizontal="center" vertical="center"/>
    </xf>
    <xf numFmtId="0" fontId="3" fillId="0" borderId="0" xfId="0" applyFont="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3" fillId="0" borderId="6" xfId="0" applyFont="1" applyBorder="1" applyProtection="1">
      <alignment vertical="center"/>
    </xf>
    <xf numFmtId="0" fontId="3" fillId="0" borderId="5" xfId="0" applyFont="1" applyBorder="1" applyProtection="1">
      <alignment vertical="center"/>
    </xf>
    <xf numFmtId="0" fontId="3" fillId="0" borderId="7" xfId="0" applyFont="1" applyBorder="1" applyProtection="1">
      <alignment vertical="center"/>
    </xf>
    <xf numFmtId="0" fontId="3" fillId="0" borderId="0" xfId="0" applyFont="1" applyBorder="1" applyProtection="1">
      <alignment vertical="center"/>
    </xf>
    <xf numFmtId="0" fontId="11" fillId="0" borderId="0" xfId="0" applyFont="1">
      <alignment vertical="center"/>
    </xf>
    <xf numFmtId="0" fontId="11" fillId="0" borderId="19" xfId="0" applyFont="1" applyBorder="1">
      <alignment vertical="center"/>
    </xf>
    <xf numFmtId="0" fontId="11" fillId="0" borderId="1" xfId="0" applyFont="1" applyBorder="1" applyAlignment="1">
      <alignment vertical="center"/>
    </xf>
    <xf numFmtId="0" fontId="11" fillId="0" borderId="19" xfId="0" applyFont="1" applyBorder="1" applyAlignment="1">
      <alignment vertical="center"/>
    </xf>
    <xf numFmtId="0" fontId="11" fillId="0" borderId="20" xfId="0" applyFont="1" applyBorder="1">
      <alignment vertical="center"/>
    </xf>
    <xf numFmtId="0" fontId="11" fillId="0" borderId="18" xfId="0" applyFont="1" applyBorder="1" applyAlignment="1">
      <alignment vertical="center"/>
    </xf>
    <xf numFmtId="0" fontId="11" fillId="0" borderId="18" xfId="0" applyFont="1" applyBorder="1">
      <alignment vertical="center"/>
    </xf>
    <xf numFmtId="0" fontId="11" fillId="0" borderId="21" xfId="0" applyFont="1" applyBorder="1">
      <alignment vertical="center"/>
    </xf>
    <xf numFmtId="0" fontId="11" fillId="0" borderId="10" xfId="0" applyFont="1" applyBorder="1">
      <alignment vertical="center"/>
    </xf>
    <xf numFmtId="0" fontId="11" fillId="0" borderId="10" xfId="0" applyFont="1" applyBorder="1" applyAlignment="1">
      <alignment vertical="center"/>
    </xf>
    <xf numFmtId="0" fontId="11" fillId="0" borderId="0" xfId="0" applyFont="1" applyBorder="1">
      <alignment vertical="center"/>
    </xf>
    <xf numFmtId="0" fontId="11" fillId="0" borderId="0" xfId="0" applyFont="1" applyBorder="1" applyAlignment="1">
      <alignment vertical="center"/>
    </xf>
    <xf numFmtId="0" fontId="11" fillId="0" borderId="1" xfId="0" applyFont="1" applyBorder="1">
      <alignment vertical="center"/>
    </xf>
    <xf numFmtId="0" fontId="11" fillId="0" borderId="17" xfId="0" applyFont="1" applyBorder="1">
      <alignment vertical="center"/>
    </xf>
    <xf numFmtId="0" fontId="11" fillId="0" borderId="20" xfId="0" applyFont="1" applyBorder="1" applyAlignment="1">
      <alignment vertical="center" wrapText="1"/>
    </xf>
    <xf numFmtId="0" fontId="11" fillId="0" borderId="8" xfId="0" applyFont="1" applyBorder="1">
      <alignment vertical="center"/>
    </xf>
    <xf numFmtId="0" fontId="11" fillId="0" borderId="21" xfId="0" applyFont="1" applyBorder="1" applyAlignment="1">
      <alignment vertical="center" wrapText="1"/>
    </xf>
    <xf numFmtId="0" fontId="11" fillId="0" borderId="0" xfId="0" applyFont="1" applyAlignment="1">
      <alignment vertical="center"/>
    </xf>
    <xf numFmtId="0" fontId="3" fillId="0" borderId="0" xfId="0" applyFont="1">
      <alignment vertical="center"/>
    </xf>
    <xf numFmtId="0" fontId="3" fillId="0" borderId="3" xfId="0" applyFont="1" applyBorder="1">
      <alignment vertical="center"/>
    </xf>
    <xf numFmtId="0" fontId="3" fillId="0" borderId="0" xfId="0" applyFont="1" applyProtection="1">
      <alignment vertical="center"/>
    </xf>
    <xf numFmtId="0" fontId="3" fillId="0" borderId="3" xfId="0" applyFont="1" applyBorder="1" applyProtection="1">
      <alignment vertical="center"/>
    </xf>
    <xf numFmtId="0" fontId="3" fillId="0" borderId="0" xfId="0" applyFont="1" applyBorder="1" applyProtection="1">
      <alignment vertical="center"/>
    </xf>
    <xf numFmtId="0" fontId="3" fillId="0" borderId="0" xfId="0" applyFont="1" applyBorder="1" applyProtection="1">
      <alignment vertical="center"/>
    </xf>
    <xf numFmtId="0" fontId="8" fillId="0" borderId="0" xfId="0" applyFont="1" applyBorder="1" applyAlignment="1" applyProtection="1">
      <alignment horizontal="center" vertical="center"/>
    </xf>
    <xf numFmtId="0" fontId="8" fillId="0" borderId="0" xfId="0" applyFont="1" applyProtection="1">
      <alignment vertical="center"/>
    </xf>
    <xf numFmtId="0" fontId="8" fillId="0" borderId="23"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0" xfId="0" applyFont="1" applyProtection="1">
      <alignment vertical="center"/>
    </xf>
    <xf numFmtId="0" fontId="8" fillId="0" borderId="0" xfId="0" applyFont="1" applyProtection="1">
      <alignment vertical="center"/>
    </xf>
    <xf numFmtId="0" fontId="11" fillId="0" borderId="20" xfId="0" applyFont="1" applyBorder="1">
      <alignment vertical="center"/>
    </xf>
    <xf numFmtId="0" fontId="8" fillId="0" borderId="0" xfId="0" applyFont="1" applyProtection="1">
      <alignment vertical="center"/>
    </xf>
    <xf numFmtId="0" fontId="8" fillId="7" borderId="1" xfId="0" applyFont="1" applyFill="1" applyBorder="1" applyProtection="1">
      <alignment vertical="center"/>
    </xf>
    <xf numFmtId="0" fontId="3" fillId="0" borderId="0" xfId="0" applyFont="1">
      <alignment vertical="center"/>
    </xf>
    <xf numFmtId="0" fontId="3" fillId="0" borderId="7" xfId="0" applyFont="1" applyBorder="1">
      <alignment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vertical="center" wrapText="1"/>
    </xf>
    <xf numFmtId="0" fontId="3" fillId="0" borderId="33" xfId="0" applyFont="1" applyBorder="1">
      <alignment vertical="center"/>
    </xf>
    <xf numFmtId="0" fontId="3" fillId="0" borderId="35" xfId="0" applyFont="1" applyBorder="1">
      <alignment vertical="center"/>
    </xf>
    <xf numFmtId="0" fontId="14" fillId="0" borderId="35" xfId="3" applyFont="1" applyBorder="1" applyAlignment="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1" xfId="0" applyFont="1" applyBorder="1">
      <alignment vertical="center"/>
    </xf>
    <xf numFmtId="0" fontId="3" fillId="0" borderId="43" xfId="0" applyFont="1" applyBorder="1" applyAlignment="1">
      <alignment vertical="center" wrapText="1"/>
    </xf>
    <xf numFmtId="0" fontId="3" fillId="0" borderId="44" xfId="0" applyFont="1" applyBorder="1" applyAlignment="1">
      <alignment horizontal="left" vertical="center"/>
    </xf>
    <xf numFmtId="0" fontId="3" fillId="0" borderId="37" xfId="0" applyFont="1" applyBorder="1" applyAlignment="1">
      <alignment vertical="center" wrapText="1"/>
    </xf>
    <xf numFmtId="0" fontId="3" fillId="0" borderId="45" xfId="0" applyFont="1" applyBorder="1" applyAlignment="1">
      <alignment vertical="center" wrapText="1"/>
    </xf>
    <xf numFmtId="0" fontId="3" fillId="0" borderId="30" xfId="0" applyFont="1" applyBorder="1">
      <alignment vertical="center"/>
    </xf>
    <xf numFmtId="49" fontId="3" fillId="0" borderId="31" xfId="0" applyNumberFormat="1" applyFont="1" applyBorder="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center" vertical="center"/>
    </xf>
    <xf numFmtId="0" fontId="14" fillId="0" borderId="35" xfId="3" applyFont="1" applyBorder="1" applyAlignment="1">
      <alignment horizontal="left" vertical="center"/>
    </xf>
    <xf numFmtId="0" fontId="11" fillId="0" borderId="1" xfId="0" applyFont="1" applyBorder="1">
      <alignmen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vertical="center" wrapText="1"/>
    </xf>
    <xf numFmtId="0" fontId="11" fillId="0" borderId="19" xfId="0" applyFont="1" applyBorder="1" applyAlignment="1">
      <alignment horizontal="left" vertical="center"/>
    </xf>
    <xf numFmtId="0" fontId="11" fillId="0" borderId="21" xfId="0" applyFont="1" applyBorder="1" applyAlignment="1">
      <alignment horizontal="left" vertical="center"/>
    </xf>
    <xf numFmtId="0" fontId="11" fillId="0" borderId="19" xfId="0" applyFont="1" applyBorder="1" applyAlignment="1">
      <alignment horizontal="left" vertical="center" wrapText="1"/>
    </xf>
    <xf numFmtId="0" fontId="11" fillId="0" borderId="19" xfId="0" applyFont="1" applyBorder="1">
      <alignment vertical="center"/>
    </xf>
    <xf numFmtId="0" fontId="11" fillId="0" borderId="20" xfId="0" applyFont="1" applyBorder="1">
      <alignment vertical="center"/>
    </xf>
    <xf numFmtId="0" fontId="11" fillId="0" borderId="20" xfId="0" applyFont="1" applyBorder="1" applyAlignment="1">
      <alignment horizontal="left" vertical="center"/>
    </xf>
    <xf numFmtId="0" fontId="11" fillId="0" borderId="20" xfId="0" applyFont="1" applyBorder="1" applyAlignment="1">
      <alignment horizontal="left" vertical="center" wrapText="1"/>
    </xf>
    <xf numFmtId="0" fontId="3" fillId="0" borderId="0" xfId="0" applyFont="1" applyAlignment="1" applyProtection="1">
      <alignment horizontal="left" vertical="center"/>
    </xf>
    <xf numFmtId="0" fontId="3" fillId="0" borderId="0" xfId="0" applyFont="1" applyAlignment="1" applyProtection="1">
      <alignment horizontal="left" vertical="center" shrinkToFit="1"/>
      <protection locked="0"/>
    </xf>
    <xf numFmtId="0" fontId="3" fillId="0" borderId="0" xfId="0" applyFont="1">
      <alignment vertical="center"/>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center" vertical="center"/>
    </xf>
    <xf numFmtId="0" fontId="3" fillId="0" borderId="0" xfId="0" applyFont="1" applyProtection="1">
      <alignment vertical="center"/>
    </xf>
    <xf numFmtId="49"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lef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lignment vertical="center"/>
    </xf>
    <xf numFmtId="0" fontId="3" fillId="0" borderId="0" xfId="0" applyFont="1" applyAlignment="1" applyProtection="1">
      <alignment vertical="center"/>
    </xf>
    <xf numFmtId="0" fontId="3" fillId="0" borderId="0" xfId="0" applyFont="1" applyAlignment="1" applyProtection="1">
      <alignment vertical="top" shrinkToFit="1"/>
      <protection locked="0"/>
    </xf>
    <xf numFmtId="0" fontId="3" fillId="0" borderId="0" xfId="0" applyFont="1" applyAlignment="1" applyProtection="1">
      <alignment vertical="center" shrinkToFit="1"/>
      <protection locked="0"/>
    </xf>
    <xf numFmtId="0" fontId="4" fillId="0" borderId="0" xfId="0" applyFont="1" applyAlignment="1" applyProtection="1">
      <alignment horizontal="center" vertical="center"/>
    </xf>
    <xf numFmtId="0" fontId="3" fillId="0" borderId="0" xfId="0" applyFont="1" applyAlignment="1">
      <alignment vertical="center"/>
    </xf>
    <xf numFmtId="0" fontId="3" fillId="0" borderId="0" xfId="0" applyFont="1" applyAlignment="1" applyProtection="1">
      <alignment horizontal="left" vertical="center"/>
      <protection locked="0"/>
    </xf>
    <xf numFmtId="12" fontId="3" fillId="0" borderId="17" xfId="0" applyNumberFormat="1" applyFont="1" applyBorder="1" applyAlignment="1">
      <alignment vertical="center"/>
    </xf>
    <xf numFmtId="12" fontId="3" fillId="0" borderId="0" xfId="0" applyNumberFormat="1" applyFont="1" applyBorder="1" applyAlignment="1">
      <alignment vertical="center"/>
    </xf>
    <xf numFmtId="0" fontId="3" fillId="0" borderId="2" xfId="0" applyNumberFormat="1" applyFont="1" applyBorder="1" applyAlignment="1" applyProtection="1">
      <alignment horizontal="left" vertical="center" shrinkToFit="1"/>
      <protection locked="0"/>
    </xf>
    <xf numFmtId="0" fontId="3" fillId="0" borderId="3" xfId="0" applyNumberFormat="1" applyFont="1" applyBorder="1" applyAlignment="1" applyProtection="1">
      <alignment horizontal="left" vertical="center" shrinkToFit="1"/>
      <protection locked="0"/>
    </xf>
    <xf numFmtId="0" fontId="3" fillId="0" borderId="4" xfId="0" applyNumberFormat="1" applyFont="1" applyBorder="1" applyAlignment="1" applyProtection="1">
      <alignment horizontal="left" vertical="center" shrinkToFit="1"/>
      <protection locked="0"/>
    </xf>
    <xf numFmtId="176"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176" fontId="3" fillId="0" borderId="4"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12" fontId="3" fillId="0" borderId="3" xfId="0" applyNumberFormat="1" applyFont="1" applyBorder="1" applyAlignment="1" applyProtection="1">
      <alignment horizontal="center" vertical="center"/>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1" xfId="0" applyNumberFormat="1" applyFont="1" applyBorder="1" applyAlignment="1" applyProtection="1">
      <alignment horizontal="center" vertical="center"/>
      <protection locked="0"/>
    </xf>
    <xf numFmtId="0" fontId="3" fillId="0" borderId="0" xfId="0" applyFont="1" applyAlignment="1">
      <alignment horizontal="center" vertical="center"/>
    </xf>
    <xf numFmtId="0" fontId="3" fillId="0" borderId="17" xfId="0" applyFont="1" applyBorder="1">
      <alignment vertical="center"/>
    </xf>
    <xf numFmtId="0" fontId="3" fillId="0" borderId="0" xfId="0" applyFont="1" applyProtection="1">
      <alignment vertical="center"/>
      <protection locked="0"/>
    </xf>
    <xf numFmtId="0" fontId="3" fillId="0" borderId="0" xfId="0" applyFont="1" applyAlignment="1">
      <alignment horizontal="left" vertical="center"/>
    </xf>
    <xf numFmtId="0" fontId="3" fillId="0" borderId="3" xfId="0" applyFont="1" applyBorder="1" applyAlignment="1" applyProtection="1">
      <alignment horizontal="left" vertical="center"/>
      <protection locked="0"/>
    </xf>
    <xf numFmtId="0" fontId="3" fillId="0" borderId="4"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Alignment="1" applyProtection="1">
      <alignment horizontal="center" vertical="center"/>
    </xf>
    <xf numFmtId="0" fontId="3" fillId="0" borderId="0" xfId="0" applyFont="1" applyAlignment="1">
      <alignment horizontal="righ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38" fontId="3" fillId="0" borderId="3" xfId="1" applyFont="1" applyBorder="1" applyAlignment="1" applyProtection="1">
      <alignment horizontal="left" vertical="center"/>
      <protection locked="0"/>
    </xf>
    <xf numFmtId="38" fontId="3" fillId="0" borderId="3" xfId="1" applyFont="1" applyBorder="1" applyAlignment="1">
      <alignment horizontal="center" vertical="center"/>
    </xf>
    <xf numFmtId="0" fontId="3" fillId="0" borderId="0" xfId="0" applyFont="1" applyBorder="1" applyAlignment="1" applyProtection="1">
      <alignment vertical="top" wrapText="1"/>
      <protection locked="0"/>
    </xf>
    <xf numFmtId="0" fontId="3" fillId="0" borderId="0" xfId="0" applyFont="1" applyAlignment="1" applyProtection="1">
      <alignment vertical="top" wrapText="1"/>
      <protection locked="0"/>
    </xf>
    <xf numFmtId="176" fontId="3" fillId="0" borderId="0" xfId="0" applyNumberFormat="1" applyFont="1" applyAlignment="1" applyProtection="1">
      <alignment horizontal="left" vertical="center" shrinkToFit="1"/>
      <protection locked="0"/>
    </xf>
    <xf numFmtId="176" fontId="3" fillId="0" borderId="0" xfId="0" applyNumberFormat="1" applyFont="1" applyAlignment="1" applyProtection="1">
      <alignment horizontal="left" vertical="top" shrinkToFit="1"/>
      <protection locked="0"/>
    </xf>
    <xf numFmtId="38" fontId="3" fillId="0" borderId="2" xfId="1" applyFont="1" applyBorder="1" applyAlignment="1" applyProtection="1">
      <alignment horizontal="center" vertical="center"/>
      <protection locked="0"/>
    </xf>
    <xf numFmtId="38" fontId="3" fillId="0" borderId="3" xfId="1" applyFont="1" applyBorder="1" applyAlignment="1" applyProtection="1">
      <alignment horizontal="center" vertical="center"/>
      <protection locked="0"/>
    </xf>
    <xf numFmtId="49" fontId="3" fillId="0" borderId="3" xfId="0" applyNumberFormat="1" applyFont="1" applyBorder="1" applyAlignment="1" applyProtection="1">
      <alignment vertical="center"/>
    </xf>
    <xf numFmtId="49" fontId="3" fillId="0" borderId="4" xfId="0" applyNumberFormat="1" applyFont="1" applyBorder="1" applyAlignment="1" applyProtection="1">
      <alignment vertical="center"/>
    </xf>
    <xf numFmtId="49" fontId="3" fillId="0" borderId="3" xfId="0" applyNumberFormat="1" applyFont="1" applyBorder="1" applyAlignment="1" applyProtection="1">
      <alignment horizontal="center" vertical="center"/>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2" xfId="0" applyFont="1" applyBorder="1" applyAlignment="1" applyProtection="1">
      <alignment horizontal="center" vertical="center"/>
    </xf>
    <xf numFmtId="0" fontId="3" fillId="0" borderId="17" xfId="0" applyFont="1" applyBorder="1" applyAlignment="1">
      <alignment vertical="center"/>
    </xf>
    <xf numFmtId="0" fontId="3" fillId="0" borderId="0"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left" vertical="center"/>
    </xf>
    <xf numFmtId="0" fontId="3" fillId="0" borderId="18" xfId="0" applyFont="1" applyBorder="1">
      <alignmen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9" xfId="0" applyFont="1" applyBorder="1" applyAlignment="1" applyProtection="1">
      <alignment horizontal="center" vertical="center"/>
      <protection locked="0"/>
    </xf>
    <xf numFmtId="0" fontId="3" fillId="0" borderId="9" xfId="0" applyFont="1" applyBorder="1" applyAlignment="1">
      <alignment horizontal="center" vertical="center"/>
    </xf>
    <xf numFmtId="12" fontId="3" fillId="0" borderId="17" xfId="0" applyNumberFormat="1" applyFont="1" applyBorder="1" applyAlignment="1" applyProtection="1">
      <alignment vertical="center"/>
    </xf>
    <xf numFmtId="12" fontId="3" fillId="0" borderId="0" xfId="0" applyNumberFormat="1" applyFont="1" applyBorder="1" applyAlignment="1" applyProtection="1">
      <alignment vertical="center"/>
    </xf>
    <xf numFmtId="0" fontId="3" fillId="5" borderId="2" xfId="0" applyNumberFormat="1" applyFont="1" applyFill="1" applyBorder="1" applyAlignment="1" applyProtection="1">
      <alignment horizontal="left" vertical="center" wrapText="1"/>
    </xf>
    <xf numFmtId="0" fontId="3" fillId="5" borderId="3" xfId="0" applyNumberFormat="1" applyFont="1" applyFill="1" applyBorder="1" applyAlignment="1" applyProtection="1">
      <alignment horizontal="left" vertical="center" wrapText="1"/>
    </xf>
    <xf numFmtId="0" fontId="3" fillId="5" borderId="4" xfId="0" applyNumberFormat="1" applyFont="1" applyFill="1" applyBorder="1" applyAlignment="1" applyProtection="1">
      <alignment horizontal="left" vertical="center" wrapText="1"/>
    </xf>
    <xf numFmtId="176" fontId="3" fillId="5" borderId="2" xfId="0" applyNumberFormat="1" applyFont="1" applyFill="1" applyBorder="1" applyAlignment="1" applyProtection="1">
      <alignment horizontal="center" vertical="center"/>
    </xf>
    <xf numFmtId="176" fontId="3" fillId="5" borderId="3" xfId="0" applyNumberFormat="1" applyFont="1" applyFill="1" applyBorder="1" applyAlignment="1" applyProtection="1">
      <alignment horizontal="center" vertical="center"/>
    </xf>
    <xf numFmtId="176" fontId="3" fillId="5" borderId="4" xfId="0" applyNumberFormat="1"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3" xfId="0" applyFont="1" applyFill="1" applyBorder="1" applyAlignment="1" applyProtection="1">
      <alignment horizontal="center"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38" fontId="3" fillId="5" borderId="2" xfId="1" applyFont="1" applyFill="1" applyBorder="1" applyAlignment="1" applyProtection="1">
      <alignment horizontal="center" vertical="center"/>
    </xf>
    <xf numFmtId="38" fontId="3" fillId="5" borderId="3" xfId="1" applyFont="1" applyFill="1" applyBorder="1" applyAlignment="1" applyProtection="1">
      <alignment horizontal="center" vertical="center"/>
    </xf>
    <xf numFmtId="38" fontId="3" fillId="0" borderId="3" xfId="1" applyFont="1" applyBorder="1" applyAlignment="1" applyProtection="1">
      <alignment horizontal="center" vertical="center"/>
    </xf>
    <xf numFmtId="0" fontId="3" fillId="0" borderId="6" xfId="0" applyFont="1" applyBorder="1" applyProtection="1">
      <alignment vertical="center"/>
    </xf>
    <xf numFmtId="0" fontId="3" fillId="0" borderId="8" xfId="0" applyFont="1" applyBorder="1" applyProtection="1">
      <alignment vertical="center"/>
    </xf>
    <xf numFmtId="0" fontId="3" fillId="0" borderId="9" xfId="0" applyFont="1" applyBorder="1" applyProtection="1">
      <alignment vertical="center"/>
    </xf>
    <xf numFmtId="0" fontId="3" fillId="0" borderId="10" xfId="0" applyFont="1" applyBorder="1" applyProtection="1">
      <alignment vertical="center"/>
    </xf>
    <xf numFmtId="0" fontId="3" fillId="5" borderId="8" xfId="0" applyFont="1" applyFill="1" applyBorder="1" applyAlignment="1" applyProtection="1">
      <alignment horizontal="left" vertical="center"/>
    </xf>
    <xf numFmtId="0" fontId="3" fillId="5" borderId="9" xfId="0" applyFont="1" applyFill="1" applyBorder="1" applyAlignment="1" applyProtection="1">
      <alignment horizontal="left" vertical="center"/>
    </xf>
    <xf numFmtId="0" fontId="3" fillId="5" borderId="10" xfId="0" applyFont="1" applyFill="1" applyBorder="1" applyAlignment="1" applyProtection="1">
      <alignment horizontal="left" vertical="center"/>
    </xf>
    <xf numFmtId="49" fontId="3" fillId="5" borderId="3" xfId="0" applyNumberFormat="1" applyFont="1" applyFill="1" applyBorder="1" applyAlignment="1" applyProtection="1">
      <alignment horizontal="center" vertical="center"/>
    </xf>
    <xf numFmtId="0" fontId="3" fillId="5" borderId="2" xfId="0" applyNumberFormat="1" applyFont="1" applyFill="1" applyBorder="1" applyAlignment="1" applyProtection="1">
      <alignment horizontal="center" vertical="center"/>
    </xf>
    <xf numFmtId="0" fontId="3" fillId="5" borderId="4" xfId="0" applyNumberFormat="1" applyFont="1" applyFill="1" applyBorder="1" applyAlignment="1" applyProtection="1">
      <alignment horizontal="center"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5" xfId="0" applyFont="1" applyBorder="1" applyProtection="1">
      <alignment vertical="center"/>
    </xf>
    <xf numFmtId="0" fontId="3" fillId="0" borderId="7" xfId="0" applyFont="1" applyBorder="1" applyProtection="1">
      <alignment vertical="center"/>
    </xf>
    <xf numFmtId="0" fontId="3" fillId="5" borderId="5" xfId="0" applyFont="1" applyFill="1" applyBorder="1" applyAlignment="1" applyProtection="1">
      <alignment horizontal="left" vertical="center"/>
    </xf>
    <xf numFmtId="0" fontId="3" fillId="5" borderId="6" xfId="0" applyFont="1" applyFill="1" applyBorder="1" applyAlignment="1" applyProtection="1">
      <alignment horizontal="left" vertical="center"/>
    </xf>
    <xf numFmtId="0" fontId="3" fillId="5" borderId="7" xfId="0" applyFont="1" applyFill="1" applyBorder="1" applyAlignment="1" applyProtection="1">
      <alignment horizontal="left" vertical="center"/>
    </xf>
    <xf numFmtId="0" fontId="3" fillId="0" borderId="9" xfId="0" applyFont="1" applyBorder="1" applyAlignment="1" applyProtection="1">
      <alignment horizontal="left" vertical="center"/>
    </xf>
    <xf numFmtId="0" fontId="3" fillId="5" borderId="2"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3" fillId="0" borderId="17" xfId="0" applyFont="1" applyBorder="1" applyAlignment="1" applyProtection="1">
      <alignment vertical="center"/>
    </xf>
    <xf numFmtId="0" fontId="3" fillId="0" borderId="0" xfId="0" applyFont="1" applyBorder="1" applyAlignment="1" applyProtection="1">
      <alignment vertical="center"/>
    </xf>
    <xf numFmtId="38" fontId="3" fillId="5" borderId="3" xfId="1" applyFont="1" applyFill="1" applyBorder="1" applyAlignment="1" applyProtection="1">
      <alignment horizontal="left" vertical="center"/>
    </xf>
    <xf numFmtId="0" fontId="3" fillId="0" borderId="17" xfId="0" applyFont="1" applyBorder="1" applyProtection="1">
      <alignment vertical="center"/>
    </xf>
    <xf numFmtId="0" fontId="3" fillId="0" borderId="0" xfId="0" applyFont="1" applyBorder="1" applyProtection="1">
      <alignment vertical="center"/>
    </xf>
    <xf numFmtId="0" fontId="3" fillId="6" borderId="3" xfId="0" applyFont="1" applyFill="1" applyBorder="1" applyAlignment="1" applyProtection="1">
      <alignment horizontal="left" vertical="center"/>
    </xf>
    <xf numFmtId="0" fontId="3" fillId="0" borderId="0" xfId="0" applyFont="1" applyAlignment="1" applyProtection="1">
      <alignment horizontal="left" vertical="center" wrapText="1"/>
    </xf>
    <xf numFmtId="0" fontId="3" fillId="5" borderId="0" xfId="0" applyFont="1" applyFill="1" applyAlignment="1" applyProtection="1">
      <alignment horizontal="left" vertical="center" wrapText="1"/>
    </xf>
    <xf numFmtId="0" fontId="3" fillId="0" borderId="0" xfId="0" applyFont="1" applyAlignment="1" applyProtection="1">
      <alignment vertical="center" wrapText="1"/>
    </xf>
    <xf numFmtId="0" fontId="3" fillId="6" borderId="0" xfId="0" applyFont="1" applyFill="1" applyAlignment="1" applyProtection="1">
      <alignment horizontal="left" vertical="center"/>
    </xf>
    <xf numFmtId="0" fontId="3" fillId="5" borderId="0" xfId="0" applyFont="1" applyFill="1" applyAlignment="1" applyProtection="1">
      <alignment vertical="center" wrapText="1"/>
    </xf>
    <xf numFmtId="0" fontId="3" fillId="5" borderId="0" xfId="0" applyFont="1" applyFill="1" applyAlignment="1" applyProtection="1">
      <alignment vertical="top" wrapText="1"/>
    </xf>
    <xf numFmtId="176" fontId="3" fillId="0" borderId="0" xfId="0" applyNumberFormat="1" applyFont="1" applyAlignment="1" applyProtection="1">
      <alignment horizontal="left" vertical="center" wrapText="1"/>
    </xf>
    <xf numFmtId="176" fontId="3" fillId="5" borderId="0" xfId="0" applyNumberFormat="1" applyFont="1" applyFill="1" applyAlignment="1" applyProtection="1">
      <alignment horizontal="left" vertical="top" wrapText="1"/>
    </xf>
    <xf numFmtId="0" fontId="3" fillId="0" borderId="9" xfId="0" applyFont="1" applyBorder="1" applyAlignment="1" applyProtection="1">
      <alignment horizontal="center" vertical="center"/>
    </xf>
    <xf numFmtId="0" fontId="3" fillId="6" borderId="9" xfId="0" applyFont="1" applyFill="1" applyBorder="1" applyAlignment="1" applyProtection="1">
      <alignment horizontal="center" vertical="center"/>
    </xf>
    <xf numFmtId="0" fontId="3" fillId="0" borderId="18" xfId="0" applyFont="1" applyBorder="1" applyAlignment="1" applyProtection="1">
      <alignment horizontal="left" vertical="center"/>
    </xf>
    <xf numFmtId="0" fontId="3" fillId="0" borderId="18" xfId="0" applyFont="1" applyBorder="1" applyProtection="1">
      <alignment vertical="center"/>
    </xf>
    <xf numFmtId="0" fontId="3" fillId="0" borderId="12"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49" fontId="3" fillId="0" borderId="34" xfId="0" applyNumberFormat="1" applyFont="1" applyBorder="1" applyAlignment="1">
      <alignment horizontal="center" vertical="center"/>
    </xf>
    <xf numFmtId="49" fontId="3" fillId="0" borderId="42" xfId="0" applyNumberFormat="1" applyFont="1" applyBorder="1" applyAlignment="1">
      <alignment horizontal="center" vertical="center"/>
    </xf>
    <xf numFmtId="0" fontId="14" fillId="0" borderId="43" xfId="3" applyFont="1" applyBorder="1" applyAlignment="1">
      <alignment horizontal="left" vertical="center" wrapText="1"/>
    </xf>
    <xf numFmtId="0" fontId="0" fillId="0" borderId="51" xfId="0" applyBorder="1">
      <alignment vertical="center"/>
    </xf>
    <xf numFmtId="0" fontId="14" fillId="0" borderId="45" xfId="3" applyFont="1" applyBorder="1" applyAlignment="1">
      <alignment horizontal="left" vertical="center" wrapText="1"/>
    </xf>
    <xf numFmtId="0" fontId="0" fillId="0" borderId="52" xfId="0" applyBorder="1">
      <alignment vertical="center"/>
    </xf>
    <xf numFmtId="0" fontId="14" fillId="0" borderId="47" xfId="3" applyFont="1" applyBorder="1" applyAlignment="1">
      <alignment horizontal="left" vertical="center" wrapText="1"/>
    </xf>
    <xf numFmtId="0" fontId="14" fillId="0" borderId="49" xfId="3" applyFont="1" applyBorder="1" applyAlignment="1">
      <alignment horizontal="left" vertical="center"/>
    </xf>
    <xf numFmtId="0" fontId="0" fillId="0" borderId="48" xfId="0" applyBorder="1" applyAlignment="1">
      <alignment horizontal="left" vertical="center"/>
    </xf>
    <xf numFmtId="0" fontId="3" fillId="0" borderId="50" xfId="0" applyFont="1" applyBorder="1" applyAlignment="1">
      <alignment vertical="center" wrapText="1"/>
    </xf>
    <xf numFmtId="0" fontId="0" fillId="0" borderId="51" xfId="0" applyBorder="1" applyAlignment="1">
      <alignment vertical="center" wrapText="1"/>
    </xf>
    <xf numFmtId="49" fontId="3" fillId="0" borderId="36" xfId="0" applyNumberFormat="1" applyFont="1" applyBorder="1" applyAlignment="1">
      <alignment horizontal="center" vertical="center"/>
    </xf>
    <xf numFmtId="0" fontId="3" fillId="0" borderId="2" xfId="0" applyFont="1" applyBorder="1" applyAlignment="1">
      <alignment vertical="center" wrapText="1"/>
    </xf>
    <xf numFmtId="0" fontId="0" fillId="0" borderId="4" xfId="0" applyBorder="1" applyAlignment="1">
      <alignment vertical="center" wrapText="1"/>
    </xf>
    <xf numFmtId="0" fontId="14" fillId="0" borderId="25" xfId="3" applyFont="1" applyBorder="1" applyAlignment="1">
      <alignment horizontal="left" vertical="center"/>
    </xf>
    <xf numFmtId="0" fontId="14" fillId="0" borderId="3" xfId="3" applyFont="1" applyBorder="1" applyAlignment="1">
      <alignment horizontal="left" vertical="center"/>
    </xf>
    <xf numFmtId="0" fontId="0" fillId="0" borderId="4" xfId="0" applyBorder="1" applyAlignment="1">
      <alignment horizontal="left" vertical="center"/>
    </xf>
    <xf numFmtId="0" fontId="14" fillId="0" borderId="25" xfId="3" applyFont="1" applyBorder="1" applyAlignment="1">
      <alignment vertical="center" wrapText="1"/>
    </xf>
    <xf numFmtId="0" fontId="0" fillId="0" borderId="3" xfId="0" applyBorder="1" applyAlignment="1">
      <alignment vertical="center" wrapText="1"/>
    </xf>
    <xf numFmtId="0" fontId="14" fillId="0" borderId="25" xfId="3" applyFont="1" applyBorder="1" applyAlignment="1">
      <alignment horizontal="left" vertical="center" wrapText="1"/>
    </xf>
    <xf numFmtId="0" fontId="14" fillId="0" borderId="3" xfId="3" applyFont="1" applyBorder="1" applyAlignment="1">
      <alignment horizontal="left" vertical="center" wrapText="1"/>
    </xf>
    <xf numFmtId="0" fontId="0" fillId="0" borderId="4" xfId="0" applyBorder="1" applyAlignment="1">
      <alignment horizontal="left" vertical="center" wrapText="1"/>
    </xf>
    <xf numFmtId="0" fontId="14" fillId="0" borderId="27" xfId="3" applyFont="1" applyBorder="1" applyAlignment="1">
      <alignment horizontal="left" vertical="center"/>
    </xf>
    <xf numFmtId="0" fontId="14" fillId="0" borderId="28" xfId="3" applyFont="1" applyBorder="1" applyAlignment="1">
      <alignment horizontal="left" vertical="center"/>
    </xf>
    <xf numFmtId="0" fontId="0" fillId="0" borderId="40" xfId="0" applyBorder="1" applyAlignment="1">
      <alignment horizontal="left" vertical="center"/>
    </xf>
    <xf numFmtId="0" fontId="0" fillId="0" borderId="10" xfId="0" applyBorder="1">
      <alignment vertical="center"/>
    </xf>
    <xf numFmtId="0" fontId="3" fillId="0" borderId="19" xfId="0" applyFont="1" applyBorder="1">
      <alignment vertical="center"/>
    </xf>
    <xf numFmtId="0" fontId="3" fillId="0" borderId="21" xfId="0" applyFont="1" applyBorder="1">
      <alignment vertical="center"/>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0" fillId="0" borderId="4" xfId="0" applyBorder="1">
      <alignment vertical="center"/>
    </xf>
    <xf numFmtId="0" fontId="14" fillId="0" borderId="35" xfId="3" applyFont="1" applyBorder="1" applyAlignment="1">
      <alignment horizontal="left" vertical="center" wrapText="1"/>
    </xf>
    <xf numFmtId="0" fontId="14" fillId="0" borderId="35" xfId="3" applyFont="1" applyBorder="1" applyAlignment="1">
      <alignment horizontal="left" vertical="center"/>
    </xf>
    <xf numFmtId="0" fontId="15" fillId="0" borderId="0" xfId="0" applyFont="1" applyAlignment="1">
      <alignment horizontal="left" vertical="center" shrinkToFit="1"/>
    </xf>
    <xf numFmtId="0" fontId="14" fillId="0" borderId="0" xfId="3" applyFont="1" applyBorder="1" applyAlignment="1">
      <alignment horizontal="left" vertical="center"/>
    </xf>
    <xf numFmtId="0" fontId="3" fillId="0" borderId="47" xfId="0" applyFont="1" applyBorder="1" applyAlignment="1">
      <alignment horizontal="center" vertical="center"/>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lignment vertical="center"/>
    </xf>
    <xf numFmtId="0" fontId="14" fillId="0" borderId="32" xfId="3" applyFont="1" applyBorder="1" applyAlignment="1">
      <alignment horizontal="left" vertical="center" wrapText="1"/>
    </xf>
    <xf numFmtId="0" fontId="14" fillId="0" borderId="38" xfId="3" applyFont="1" applyBorder="1" applyAlignment="1">
      <alignment horizontal="left" vertical="center"/>
    </xf>
    <xf numFmtId="0" fontId="3" fillId="0" borderId="46" xfId="0" applyFont="1" applyBorder="1" applyAlignment="1">
      <alignment horizontal="left" vertical="center"/>
    </xf>
    <xf numFmtId="0" fontId="3" fillId="0" borderId="8" xfId="0" applyFont="1" applyBorder="1" applyAlignment="1">
      <alignment vertical="center" wrapText="1"/>
    </xf>
    <xf numFmtId="0" fontId="0" fillId="0" borderId="10" xfId="0" applyBorder="1" applyAlignment="1">
      <alignment vertical="center" wrapText="1"/>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3" borderId="25" xfId="0" applyNumberFormat="1" applyFont="1" applyFill="1" applyBorder="1" applyAlignment="1" applyProtection="1">
      <alignment horizontal="center" vertical="center"/>
      <protection locked="0"/>
    </xf>
    <xf numFmtId="0" fontId="8" fillId="3" borderId="3" xfId="0" applyNumberFormat="1" applyFont="1" applyFill="1" applyBorder="1" applyAlignment="1" applyProtection="1">
      <alignment horizontal="center" vertical="center"/>
      <protection locked="0"/>
    </xf>
    <xf numFmtId="0" fontId="8" fillId="3" borderId="26" xfId="0" applyNumberFormat="1" applyFont="1" applyFill="1" applyBorder="1" applyAlignment="1" applyProtection="1">
      <alignment horizontal="center" vertical="center"/>
      <protection locked="0"/>
    </xf>
    <xf numFmtId="0" fontId="8" fillId="3" borderId="25" xfId="0" applyNumberFormat="1" applyFont="1" applyFill="1" applyBorder="1" applyAlignment="1" applyProtection="1">
      <alignment horizontal="left" vertical="center"/>
      <protection locked="0"/>
    </xf>
    <xf numFmtId="0" fontId="8" fillId="3" borderId="3" xfId="0" applyNumberFormat="1" applyFont="1" applyFill="1" applyBorder="1" applyAlignment="1" applyProtection="1">
      <alignment horizontal="left" vertical="center"/>
      <protection locked="0"/>
    </xf>
    <xf numFmtId="0" fontId="8" fillId="3" borderId="26" xfId="0" applyNumberFormat="1" applyFont="1" applyFill="1" applyBorder="1" applyAlignment="1" applyProtection="1">
      <alignment horizontal="left" vertical="center"/>
      <protection locked="0"/>
    </xf>
    <xf numFmtId="12" fontId="8" fillId="0" borderId="3" xfId="0" applyNumberFormat="1" applyFont="1" applyBorder="1" applyAlignment="1" applyProtection="1">
      <alignment horizontal="center" vertical="center"/>
    </xf>
    <xf numFmtId="0" fontId="8" fillId="3" borderId="27" xfId="0" applyNumberFormat="1" applyFont="1" applyFill="1" applyBorder="1" applyAlignment="1" applyProtection="1">
      <alignment horizontal="center" vertical="center"/>
      <protection locked="0"/>
    </xf>
    <xf numFmtId="0" fontId="8" fillId="3" borderId="28" xfId="0" applyNumberFormat="1" applyFont="1" applyFill="1" applyBorder="1" applyAlignment="1" applyProtection="1">
      <alignment horizontal="center" vertical="center"/>
      <protection locked="0"/>
    </xf>
    <xf numFmtId="0" fontId="8" fillId="3" borderId="29" xfId="0" applyNumberFormat="1" applyFont="1" applyFill="1" applyBorder="1" applyAlignment="1" applyProtection="1">
      <alignment horizontal="center" vertical="center"/>
      <protection locked="0"/>
    </xf>
    <xf numFmtId="0" fontId="8" fillId="3" borderId="27" xfId="0" applyNumberFormat="1" applyFont="1" applyFill="1" applyBorder="1" applyAlignment="1" applyProtection="1">
      <alignment horizontal="left" vertical="center"/>
      <protection locked="0"/>
    </xf>
    <xf numFmtId="0" fontId="8" fillId="3" borderId="28" xfId="0" applyNumberFormat="1" applyFont="1" applyFill="1" applyBorder="1" applyAlignment="1" applyProtection="1">
      <alignment horizontal="left" vertical="center"/>
      <protection locked="0"/>
    </xf>
    <xf numFmtId="0" fontId="8" fillId="3" borderId="29" xfId="0" applyNumberFormat="1" applyFont="1" applyFill="1" applyBorder="1" applyAlignment="1" applyProtection="1">
      <alignment horizontal="left" vertical="center"/>
      <protection locked="0"/>
    </xf>
    <xf numFmtId="0" fontId="8" fillId="3" borderId="22" xfId="0" applyNumberFormat="1" applyFont="1" applyFill="1" applyBorder="1" applyAlignment="1" applyProtection="1">
      <alignment horizontal="center" vertical="center"/>
      <protection locked="0"/>
    </xf>
    <xf numFmtId="0" fontId="8" fillId="3" borderId="23"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horizontal="center" vertical="center"/>
      <protection locked="0"/>
    </xf>
    <xf numFmtId="0" fontId="8" fillId="3" borderId="22" xfId="0" applyNumberFormat="1" applyFont="1" applyFill="1" applyBorder="1" applyAlignment="1" applyProtection="1">
      <alignment horizontal="left" vertical="center"/>
      <protection locked="0"/>
    </xf>
    <xf numFmtId="0" fontId="8" fillId="3" borderId="23" xfId="0" applyNumberFormat="1" applyFont="1" applyFill="1" applyBorder="1" applyAlignment="1" applyProtection="1">
      <alignment horizontal="left" vertical="center"/>
      <protection locked="0"/>
    </xf>
    <xf numFmtId="0" fontId="8" fillId="3" borderId="24" xfId="0" applyNumberFormat="1" applyFont="1" applyFill="1" applyBorder="1" applyAlignment="1" applyProtection="1">
      <alignment horizontal="left" vertical="center"/>
      <protection locked="0"/>
    </xf>
    <xf numFmtId="38" fontId="8" fillId="4" borderId="6" xfId="1" applyNumberFormat="1" applyFont="1" applyFill="1" applyBorder="1" applyAlignment="1" applyProtection="1">
      <alignment horizontal="center" vertical="center"/>
    </xf>
    <xf numFmtId="38" fontId="8" fillId="4" borderId="7" xfId="1" applyNumberFormat="1" applyFont="1" applyFill="1" applyBorder="1" applyAlignment="1" applyProtection="1">
      <alignment horizontal="center" vertical="center"/>
    </xf>
    <xf numFmtId="38" fontId="8" fillId="4" borderId="9" xfId="1" applyNumberFormat="1" applyFont="1" applyFill="1" applyBorder="1" applyAlignment="1" applyProtection="1">
      <alignment horizontal="center" vertical="center"/>
    </xf>
    <xf numFmtId="38" fontId="8" fillId="4" borderId="10" xfId="1" applyNumberFormat="1" applyFont="1" applyFill="1" applyBorder="1" applyAlignment="1" applyProtection="1">
      <alignment horizontal="center" vertical="center"/>
    </xf>
    <xf numFmtId="0" fontId="8" fillId="0" borderId="5" xfId="0" applyFont="1" applyBorder="1" applyAlignment="1" applyProtection="1">
      <alignment horizontal="left" vertical="center" wrapText="1"/>
    </xf>
    <xf numFmtId="0" fontId="8" fillId="0" borderId="6"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0" borderId="10" xfId="0" applyFont="1" applyBorder="1" applyAlignment="1" applyProtection="1">
      <alignment horizontal="left" vertical="center" wrapText="1"/>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5"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7" borderId="19" xfId="0" applyFont="1" applyFill="1" applyBorder="1" applyAlignment="1" applyProtection="1">
      <alignment horizontal="center" vertical="center"/>
    </xf>
    <xf numFmtId="0" fontId="8" fillId="7" borderId="20" xfId="0" applyFont="1" applyFill="1" applyBorder="1" applyAlignment="1" applyProtection="1">
      <alignment horizontal="center" vertical="center"/>
    </xf>
    <xf numFmtId="0" fontId="8" fillId="7" borderId="21" xfId="0" applyFont="1" applyFill="1" applyBorder="1" applyAlignment="1" applyProtection="1">
      <alignment horizontal="center" vertical="center"/>
    </xf>
    <xf numFmtId="0" fontId="8" fillId="0" borderId="3" xfId="0" applyFont="1" applyBorder="1" applyProtection="1">
      <alignment vertical="center"/>
    </xf>
    <xf numFmtId="0" fontId="8" fillId="0" borderId="0" xfId="0" applyFont="1" applyProtection="1">
      <alignment vertical="center"/>
    </xf>
    <xf numFmtId="0" fontId="8" fillId="0" borderId="0" xfId="0" applyFont="1" applyAlignment="1" applyProtection="1">
      <alignment horizontal="left" vertical="center"/>
    </xf>
    <xf numFmtId="0" fontId="8" fillId="0" borderId="0" xfId="0" applyFont="1" applyFill="1" applyBorder="1" applyAlignment="1" applyProtection="1">
      <alignment horizontal="left" vertical="center"/>
    </xf>
    <xf numFmtId="0" fontId="9" fillId="2"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3" fontId="8" fillId="3" borderId="6" xfId="1" applyNumberFormat="1" applyFont="1" applyFill="1" applyBorder="1" applyAlignment="1" applyProtection="1">
      <alignment horizontal="center" vertical="center"/>
      <protection locked="0"/>
    </xf>
    <xf numFmtId="3" fontId="8" fillId="3" borderId="7" xfId="1" applyNumberFormat="1" applyFont="1" applyFill="1" applyBorder="1" applyAlignment="1" applyProtection="1">
      <alignment horizontal="center" vertical="center"/>
      <protection locked="0"/>
    </xf>
    <xf numFmtId="3" fontId="8" fillId="3" borderId="9" xfId="1" applyNumberFormat="1" applyFont="1" applyFill="1" applyBorder="1" applyAlignment="1" applyProtection="1">
      <alignment horizontal="center" vertical="center"/>
      <protection locked="0"/>
    </xf>
    <xf numFmtId="3" fontId="8" fillId="3" borderId="10" xfId="1" applyNumberFormat="1"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xf>
    <xf numFmtId="0" fontId="11" fillId="0" borderId="19" xfId="0" applyFont="1" applyBorder="1" applyAlignment="1">
      <alignment horizontal="center" vertical="center"/>
    </xf>
    <xf numFmtId="0" fontId="11" fillId="0" borderId="21" xfId="0" applyFont="1" applyBorder="1" applyAlignment="1">
      <alignment horizontal="center" vertical="center"/>
    </xf>
    <xf numFmtId="0" fontId="11" fillId="0" borderId="21" xfId="0" applyFont="1" applyBorder="1" applyAlignment="1">
      <alignment horizontal="left" vertical="center" wrapText="1"/>
    </xf>
  </cellXfs>
  <cellStyles count="4">
    <cellStyle name="ハイパーリンク" xfId="3" builtinId="8"/>
    <cellStyle name="桁区切り" xfId="1" builtinId="6"/>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66450</xdr:colOff>
      <xdr:row>1</xdr:row>
      <xdr:rowOff>169500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0" y="0"/>
          <a:ext cx="1800000" cy="36000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kumimoji="1" lang="ja-JP" altLang="en-US" sz="1600" b="0">
              <a:latin typeface="ＭＳ Ｐゴシック" panose="020B0600070205080204" pitchFamily="50" charset="-128"/>
              <a:ea typeface="ＭＳ Ｐゴシック" panose="020B0600070205080204" pitchFamily="50" charset="-128"/>
            </a:rPr>
            <a:t>記載例</a:t>
          </a:r>
          <a:endParaRPr kumimoji="1" lang="en-US" altLang="ja-JP" sz="1600" b="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2</xdr:row>
      <xdr:rowOff>38100</xdr:rowOff>
    </xdr:from>
    <xdr:to>
      <xdr:col>31</xdr:col>
      <xdr:colOff>121425</xdr:colOff>
      <xdr:row>4</xdr:row>
      <xdr:rowOff>161100</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0" y="419100"/>
          <a:ext cx="3960000" cy="50400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000">
              <a:latin typeface="ＭＳ Ｐゴシック" panose="020B0600070205080204" pitchFamily="50" charset="-128"/>
              <a:ea typeface="ＭＳ Ｐゴシック" panose="020B0600070205080204" pitchFamily="50" charset="-128"/>
            </a:rPr>
            <a:t>黄色のセル：セル選択時に表示される▼を押し候補から選択するセル</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水色のセル：必要事項を直接入力するセル</a:t>
          </a:r>
        </a:p>
      </xdr:txBody>
    </xdr:sp>
    <xdr:clientData/>
  </xdr:twoCellAnchor>
  <xdr:twoCellAnchor>
    <xdr:from>
      <xdr:col>38</xdr:col>
      <xdr:colOff>95250</xdr:colOff>
      <xdr:row>6</xdr:row>
      <xdr:rowOff>19050</xdr:rowOff>
    </xdr:from>
    <xdr:to>
      <xdr:col>46</xdr:col>
      <xdr:colOff>95250</xdr:colOff>
      <xdr:row>7</xdr:row>
      <xdr:rowOff>85726</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800600" y="1162050"/>
          <a:ext cx="990600" cy="257176"/>
        </a:xfrm>
        <a:prstGeom prst="wedgeRoundRectCallout">
          <a:avLst>
            <a:gd name="adj1" fmla="val -20393"/>
            <a:gd name="adj2" fmla="val -124787"/>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記入日を記載</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29</xdr:col>
      <xdr:colOff>9525</xdr:colOff>
      <xdr:row>53</xdr:row>
      <xdr:rowOff>0</xdr:rowOff>
    </xdr:from>
    <xdr:to>
      <xdr:col>46</xdr:col>
      <xdr:colOff>84775</xdr:colOff>
      <xdr:row>55</xdr:row>
      <xdr:rowOff>75575</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3600450" y="10401300"/>
          <a:ext cx="2180275" cy="532775"/>
        </a:xfrm>
        <a:prstGeom prst="wedgeRoundRectCallout">
          <a:avLst>
            <a:gd name="adj1" fmla="val -16825"/>
            <a:gd name="adj2" fmla="val -95799"/>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「第〇号」及び「細分」（イロハ</a:t>
          </a:r>
          <a: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）を</a:t>
          </a:r>
          <a:b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b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申請要件として選択</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28575</xdr:colOff>
      <xdr:row>58</xdr:row>
      <xdr:rowOff>57150</xdr:rowOff>
    </xdr:from>
    <xdr:to>
      <xdr:col>49</xdr:col>
      <xdr:colOff>66675</xdr:colOff>
      <xdr:row>59</xdr:row>
      <xdr:rowOff>123826</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486275" y="11601450"/>
          <a:ext cx="1647825" cy="257176"/>
        </a:xfrm>
        <a:prstGeom prst="wedgeRoundRectCallout">
          <a:avLst>
            <a:gd name="adj1" fmla="val 3816"/>
            <a:gd name="adj2" fmla="val 9743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「普通」又は「当座」を選択</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30</xdr:col>
      <xdr:colOff>66675</xdr:colOff>
      <xdr:row>61</xdr:row>
      <xdr:rowOff>57150</xdr:rowOff>
    </xdr:from>
    <xdr:to>
      <xdr:col>49</xdr:col>
      <xdr:colOff>64293</xdr:colOff>
      <xdr:row>66</xdr:row>
      <xdr:rowOff>161924</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3781425" y="12211050"/>
          <a:ext cx="2350293" cy="1247774"/>
        </a:xfrm>
        <a:prstGeom prst="wedgeRoundRectCallout">
          <a:avLst>
            <a:gd name="adj1" fmla="val -60091"/>
            <a:gd name="adj2" fmla="val -45147"/>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・銀行の場合</a:t>
          </a:r>
          <a:b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b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口座番号（通常</a:t>
          </a:r>
          <a: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桁）を左詰めで入力</a:t>
          </a:r>
          <a:endPar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７桁未満の場合は冒頭に</a:t>
          </a:r>
          <a: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0</a:t>
          </a: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を補う</a:t>
          </a:r>
          <a:endPar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algn="l"/>
          <a:r>
            <a:rPr kumimoji="1" lang="ja-JP" altLang="en-US" sz="1000">
              <a:latin typeface="ＭＳ Ｐゴシック" panose="020B0600070205080204" pitchFamily="50" charset="-128"/>
              <a:ea typeface="ＭＳ Ｐゴシック" panose="020B0600070205080204" pitchFamily="50" charset="-128"/>
            </a:rPr>
            <a:t>・ゆうちょ銀行の場合</a:t>
          </a:r>
          <a:br>
            <a:rPr kumimoji="1" lang="en-US" altLang="ja-JP" sz="1000">
              <a:latin typeface="ＭＳ Ｐゴシック" panose="020B0600070205080204" pitchFamily="50" charset="-128"/>
              <a:ea typeface="ＭＳ Ｐゴシック" panose="020B0600070205080204" pitchFamily="50" charset="-128"/>
            </a:rPr>
          </a:br>
          <a:r>
            <a:rPr kumimoji="1" lang="ja-JP" altLang="en-US" sz="1000">
              <a:latin typeface="ＭＳ Ｐゴシック" panose="020B0600070205080204" pitchFamily="50" charset="-128"/>
              <a:ea typeface="ＭＳ Ｐゴシック" panose="020B0600070205080204" pitchFamily="50" charset="-128"/>
            </a:rPr>
            <a:t>　「記号（</a:t>
          </a:r>
          <a:r>
            <a:rPr kumimoji="1" lang="en-US" altLang="ja-JP" sz="1000">
              <a:latin typeface="ＭＳ Ｐゴシック" panose="020B0600070205080204" pitchFamily="50" charset="-128"/>
              <a:ea typeface="ＭＳ Ｐゴシック" panose="020B0600070205080204" pitchFamily="50" charset="-128"/>
            </a:rPr>
            <a:t>5</a:t>
          </a:r>
          <a:r>
            <a:rPr kumimoji="1" lang="ja-JP" altLang="en-US" sz="1000">
              <a:latin typeface="ＭＳ Ｐゴシック" panose="020B0600070205080204" pitchFamily="50" charset="-128"/>
              <a:ea typeface="ＭＳ Ｐゴシック" panose="020B0600070205080204" pitchFamily="50" charset="-128"/>
            </a:rPr>
            <a:t>桁）－番号（</a:t>
          </a:r>
          <a:r>
            <a:rPr kumimoji="1" lang="en-US" altLang="ja-JP" sz="1000">
              <a:latin typeface="ＭＳ Ｐゴシック" panose="020B0600070205080204" pitchFamily="50" charset="-128"/>
              <a:ea typeface="ＭＳ Ｐゴシック" panose="020B0600070205080204" pitchFamily="50" charset="-128"/>
            </a:rPr>
            <a:t>8</a:t>
          </a:r>
          <a:r>
            <a:rPr kumimoji="1" lang="ja-JP" altLang="en-US" sz="1000">
              <a:latin typeface="ＭＳ Ｐゴシック" panose="020B0600070205080204" pitchFamily="50" charset="-128"/>
              <a:ea typeface="ＭＳ Ｐゴシック" panose="020B0600070205080204" pitchFamily="50" charset="-128"/>
            </a:rPr>
            <a:t>桁）」を入力</a:t>
          </a:r>
          <a:endParaRPr kumimoji="1" lang="en-US" altLang="ja-JP" sz="100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8</a:t>
          </a:r>
          <a:r>
            <a:rPr kumimoji="1" lang="ja-JP" altLang="en-US" sz="1000">
              <a:latin typeface="ＭＳ Ｐゴシック" panose="020B0600070205080204" pitchFamily="50" charset="-128"/>
              <a:ea typeface="ＭＳ Ｐゴシック" panose="020B0600070205080204" pitchFamily="50" charset="-128"/>
            </a:rPr>
            <a:t>桁未満の場合は</a:t>
          </a:r>
          <a:r>
            <a:rPr kumimoji="1" lang="ja-JP"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rPr>
            <a:t>冒頭に</a:t>
          </a:r>
          <a:r>
            <a:rPr kumimoji="1" lang="en-US"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rPr>
            <a:t>0</a:t>
          </a:r>
          <a:r>
            <a:rPr kumimoji="1" lang="ja-JP"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rPr>
            <a:t>を補う</a:t>
          </a:r>
          <a:endParaRPr lang="ja-JP" altLang="ja-JP" sz="1000">
            <a:effectLst/>
            <a:latin typeface="ＭＳ Ｐゴシック" panose="020B0600070205080204" pitchFamily="50" charset="-128"/>
            <a:ea typeface="ＭＳ Ｐゴシック" panose="020B0600070205080204" pitchFamily="50" charset="-128"/>
          </a:endParaRPr>
        </a:p>
        <a:p>
          <a:pPr algn="l"/>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_&#21463;&#29702;&#23448;&#24193;&#25285;&#24403;/&#12304;&#36605;&#28187;&#12539;&#20132;&#20184;&#37329;(2019&#24180;4&#26376;&#20197;&#38477;&#65289;&#12305;/&#20132;&#20184;&#37329;/&#20132;&#20184;&#30003;&#35531;&#26360;/20190408&#20132;&#20184;&#37329;&#30003;&#35531;&#26360;&#65288;&#25991;&#23383;&#20999;&#12428;&#20462;&#27491;&#29256;&#65289;/1_&#20132;&#20184;&#30003;&#35531;&#26360;_&#21336;&#29420;&#20986;&#39000;_&#20195;&#29702;&#20154;&#25163;&#3215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説明"/>
      <sheetName val="2_申請書"/>
      <sheetName val="3_記載例"/>
      <sheetName val="4_要件一覧"/>
      <sheetName val="5_計算ツール"/>
      <sheetName val="6_チェックリスト"/>
      <sheetName val="参照用"/>
      <sheetName val="要件"/>
    </sheetNames>
    <sheetDataSet>
      <sheetData sheetId="0"/>
      <sheetData sheetId="1"/>
      <sheetData sheetId="2"/>
      <sheetData sheetId="3"/>
      <sheetData sheetId="4"/>
      <sheetData sheetId="5"/>
      <sheetData sheetId="6">
        <row r="2">
          <cell r="G2" t="str">
            <v>項目名</v>
          </cell>
          <cell r="I2" t="str">
            <v>第 号</v>
          </cell>
          <cell r="J2" t="str">
            <v>第1号</v>
          </cell>
          <cell r="K2" t="str">
            <v>第2号</v>
          </cell>
          <cell r="L2" t="str">
            <v>第3号</v>
          </cell>
          <cell r="M2" t="str">
            <v>第4号</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jpo.go.jp/system/patent/pct/tesuryo/document/pct_keigen_shinsei/09.pdf" TargetMode="External"/><Relationship Id="rId13" Type="http://schemas.openxmlformats.org/officeDocument/2006/relationships/hyperlink" Target="https://www.jpo.go.jp/system/patent/pct/tesuryo/pct_keigen_shinsei/10.html" TargetMode="External"/><Relationship Id="rId18" Type="http://schemas.openxmlformats.org/officeDocument/2006/relationships/hyperlink" Target="https://www.jpo.go.jp/system/patent/pct/tesuryo/pct_keigen_shinsei/04.html" TargetMode="External"/><Relationship Id="rId3" Type="http://schemas.openxmlformats.org/officeDocument/2006/relationships/hyperlink" Target="https://www.jpo.go.jp/system/patent/pct/tesuryo/document/pct_keigen_shinsei/02.pdf" TargetMode="External"/><Relationship Id="rId21" Type="http://schemas.openxmlformats.org/officeDocument/2006/relationships/hyperlink" Target="https://www.jpo.go.jp/system/patent/pct/tesuryo/pct_kofu_shinsei.html" TargetMode="External"/><Relationship Id="rId7" Type="http://schemas.openxmlformats.org/officeDocument/2006/relationships/hyperlink" Target="https://www.jpo.go.jp/system/patent/pct/tesuryo/document/pct_keigen_shinsei/08.pdf" TargetMode="External"/><Relationship Id="rId12" Type="http://schemas.openxmlformats.org/officeDocument/2006/relationships/hyperlink" Target="https://www.jpo.go.jp/system/patent/pct/tesuryo/pct_keigen_shinsei/06.html" TargetMode="External"/><Relationship Id="rId17" Type="http://schemas.openxmlformats.org/officeDocument/2006/relationships/hyperlink" Target="https://www.jpo.go.jp/system/patent/pct/tesuryo/pct_keigen_shinsei/09.html" TargetMode="External"/><Relationship Id="rId2" Type="http://schemas.openxmlformats.org/officeDocument/2006/relationships/hyperlink" Target="https://www.jpo.go.jp/system/patent/pct/tesuryo/pct_keigen_shinsei/01.html" TargetMode="External"/><Relationship Id="rId16" Type="http://schemas.openxmlformats.org/officeDocument/2006/relationships/hyperlink" Target="https://www.jpo.go.jp/system/patent/pct/tesuryo/pct_keigen_shinsei/08.html" TargetMode="External"/><Relationship Id="rId20" Type="http://schemas.openxmlformats.org/officeDocument/2006/relationships/hyperlink" Target="https://www.jpo.go.jp/system/patent/pct/tesuryo/pct_kofu_shinsei.html" TargetMode="External"/><Relationship Id="rId1" Type="http://schemas.openxmlformats.org/officeDocument/2006/relationships/hyperlink" Target="https://www.jpo.go.jp/system/patent/pct/tesuryo/pct_keigen_shinsei/00.html" TargetMode="External"/><Relationship Id="rId6" Type="http://schemas.openxmlformats.org/officeDocument/2006/relationships/hyperlink" Target="https://www.jpo.go.jp/system/patent/pct/tesuryo/document/pct_keigen_shinsei/11.pdf" TargetMode="External"/><Relationship Id="rId11" Type="http://schemas.openxmlformats.org/officeDocument/2006/relationships/hyperlink" Target="https://www.jpo.go.jp/system/patent/pct/tesuryo/pct_keigen_shinsei/02.html" TargetMode="External"/><Relationship Id="rId5" Type="http://schemas.openxmlformats.org/officeDocument/2006/relationships/hyperlink" Target="https://www.jpo.go.jp/system/patent/pct/tesuryo/document/pct_keigen_shinsei/07.pdf" TargetMode="External"/><Relationship Id="rId15" Type="http://schemas.openxmlformats.org/officeDocument/2006/relationships/hyperlink" Target="https://www.jpo.go.jp/system/patent/pct/tesuryo/pct_keigen_shinsei/11.html" TargetMode="External"/><Relationship Id="rId10" Type="http://schemas.openxmlformats.org/officeDocument/2006/relationships/hyperlink" Target="https://www.jpo.go.jp/system/patent/pct/tesuryo/pct_keigen_shinsei/fukushima_chusho_hojin.html" TargetMode="External"/><Relationship Id="rId19" Type="http://schemas.openxmlformats.org/officeDocument/2006/relationships/hyperlink" Target="https://www.jpo.go.jp/system/patent/pct/tesuryo/pct_keigen_shinsei/03.html" TargetMode="External"/><Relationship Id="rId4" Type="http://schemas.openxmlformats.org/officeDocument/2006/relationships/hyperlink" Target="https://www.jpo.go.jp/system/patent/pct/tesuryo/document/pct_keigen_shinsei/10.pdf" TargetMode="External"/><Relationship Id="rId9" Type="http://schemas.openxmlformats.org/officeDocument/2006/relationships/hyperlink" Target="https://www.jpo.go.jp/system/patent/pct/tesuryo/pct_keigen_shinsei/05.html" TargetMode="External"/><Relationship Id="rId14" Type="http://schemas.openxmlformats.org/officeDocument/2006/relationships/hyperlink" Target="https://www.jpo.go.jp/system/patent/pct/tesuryo/pct_keigen_shinsei/07.html" TargetMode="External"/><Relationship Id="rId22"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C23"/>
  <sheetViews>
    <sheetView tabSelected="1" view="pageLayout" zoomScaleNormal="100" workbookViewId="0"/>
  </sheetViews>
  <sheetFormatPr defaultRowHeight="21" customHeight="1" x14ac:dyDescent="0.4"/>
  <cols>
    <col min="1" max="1" width="7.125" style="48" bestFit="1" customWidth="1"/>
    <col min="2" max="2" width="21" style="48" bestFit="1" customWidth="1"/>
    <col min="3" max="3" width="52" style="48" customWidth="1"/>
    <col min="4" max="16384" width="9" style="48"/>
  </cols>
  <sheetData>
    <row r="1" spans="1:3" ht="21" customHeight="1" x14ac:dyDescent="0.4">
      <c r="A1" s="48" t="s">
        <v>171</v>
      </c>
    </row>
    <row r="3" spans="1:3" ht="21" customHeight="1" x14ac:dyDescent="0.4">
      <c r="A3" s="48" t="s">
        <v>170</v>
      </c>
    </row>
    <row r="4" spans="1:3" ht="21" customHeight="1" x14ac:dyDescent="0.4">
      <c r="A4" s="48" t="s">
        <v>175</v>
      </c>
    </row>
    <row r="6" spans="1:3" ht="21" customHeight="1" x14ac:dyDescent="0.4">
      <c r="A6" s="104" t="s">
        <v>169</v>
      </c>
      <c r="B6" s="104" t="s">
        <v>168</v>
      </c>
      <c r="C6" s="104" t="s">
        <v>167</v>
      </c>
    </row>
    <row r="7" spans="1:3" ht="21" customHeight="1" x14ac:dyDescent="0.4">
      <c r="A7" s="104"/>
      <c r="B7" s="104"/>
      <c r="C7" s="111"/>
    </row>
    <row r="8" spans="1:3" ht="21" customHeight="1" x14ac:dyDescent="0.4">
      <c r="A8" s="111" t="s">
        <v>166</v>
      </c>
      <c r="B8" s="108" t="s">
        <v>165</v>
      </c>
      <c r="C8" s="110" t="s">
        <v>186</v>
      </c>
    </row>
    <row r="9" spans="1:3" ht="21" customHeight="1" x14ac:dyDescent="0.4">
      <c r="A9" s="112"/>
      <c r="B9" s="113"/>
      <c r="C9" s="114"/>
    </row>
    <row r="10" spans="1:3" ht="21" customHeight="1" x14ac:dyDescent="0.4">
      <c r="A10" s="104" t="s">
        <v>164</v>
      </c>
      <c r="B10" s="106" t="s">
        <v>163</v>
      </c>
      <c r="C10" s="106" t="s">
        <v>162</v>
      </c>
    </row>
    <row r="11" spans="1:3" ht="21" customHeight="1" x14ac:dyDescent="0.4">
      <c r="A11" s="104"/>
      <c r="B11" s="106"/>
      <c r="C11" s="106"/>
    </row>
    <row r="12" spans="1:3" ht="21" customHeight="1" x14ac:dyDescent="0.4">
      <c r="A12" s="104" t="s">
        <v>188</v>
      </c>
      <c r="B12" s="108" t="s">
        <v>191</v>
      </c>
      <c r="C12" s="110" t="s">
        <v>192</v>
      </c>
    </row>
    <row r="13" spans="1:3" ht="21" customHeight="1" x14ac:dyDescent="0.4">
      <c r="A13" s="104"/>
      <c r="B13" s="109"/>
      <c r="C13" s="109"/>
    </row>
    <row r="14" spans="1:3" ht="21" customHeight="1" x14ac:dyDescent="0.4">
      <c r="A14" s="104" t="s">
        <v>189</v>
      </c>
      <c r="B14" s="104" t="s">
        <v>161</v>
      </c>
      <c r="C14" s="107" t="s">
        <v>160</v>
      </c>
    </row>
    <row r="15" spans="1:3" ht="21" customHeight="1" x14ac:dyDescent="0.4">
      <c r="A15" s="104"/>
      <c r="B15" s="104"/>
      <c r="C15" s="107"/>
    </row>
    <row r="16" spans="1:3" ht="21" customHeight="1" x14ac:dyDescent="0.4">
      <c r="A16" s="104" t="s">
        <v>190</v>
      </c>
      <c r="B16" s="104" t="s">
        <v>159</v>
      </c>
      <c r="C16" s="105" t="s">
        <v>187</v>
      </c>
    </row>
    <row r="17" spans="1:3" ht="21" customHeight="1" x14ac:dyDescent="0.4">
      <c r="A17" s="104"/>
      <c r="B17" s="104"/>
      <c r="C17" s="105"/>
    </row>
    <row r="19" spans="1:3" ht="21" customHeight="1" x14ac:dyDescent="0.4">
      <c r="A19" s="65" t="s">
        <v>172</v>
      </c>
    </row>
    <row r="20" spans="1:3" ht="21" customHeight="1" x14ac:dyDescent="0.4">
      <c r="A20" s="48" t="s">
        <v>158</v>
      </c>
    </row>
    <row r="21" spans="1:3" ht="21" customHeight="1" x14ac:dyDescent="0.4">
      <c r="A21" s="48" t="s">
        <v>157</v>
      </c>
    </row>
    <row r="22" spans="1:3" ht="21" customHeight="1" x14ac:dyDescent="0.4">
      <c r="A22" s="48" t="s">
        <v>176</v>
      </c>
    </row>
    <row r="23" spans="1:3" ht="21" customHeight="1" x14ac:dyDescent="0.4">
      <c r="A23" s="48" t="s">
        <v>156</v>
      </c>
    </row>
  </sheetData>
  <sheetProtection algorithmName="SHA-512" hashValue="GNdbHzozn27W7iKWP42VAMF+cj7YDpWZqAU9VSjjJGR2tpx6KyWS83IBIwt6F/4OD4HOTzEY4hPEliQvEVK12A==" saltValue="iawyZThuI51BSSjjSvFxkQ==" spinCount="100000" sheet="1" objects="1" scenarios="1" selectLockedCells="1" selectUnlockedCells="1"/>
  <mergeCells count="18">
    <mergeCell ref="A6:A7"/>
    <mergeCell ref="B6:B7"/>
    <mergeCell ref="C6:C7"/>
    <mergeCell ref="A8:A9"/>
    <mergeCell ref="B8:B9"/>
    <mergeCell ref="C8:C9"/>
    <mergeCell ref="A16:A17"/>
    <mergeCell ref="B16:B17"/>
    <mergeCell ref="C16:C17"/>
    <mergeCell ref="A10:A11"/>
    <mergeCell ref="B10:B11"/>
    <mergeCell ref="C10:C11"/>
    <mergeCell ref="A14:A15"/>
    <mergeCell ref="B14:B15"/>
    <mergeCell ref="C14:C15"/>
    <mergeCell ref="A12:A13"/>
    <mergeCell ref="B12:B13"/>
    <mergeCell ref="C12:C13"/>
  </mergeCells>
  <phoneticPr fontId="1"/>
  <pageMargins left="0.70866141732283472" right="0.70866141732283472" top="1.1417322834645669" bottom="0.74803149606299213" header="0.31496062992125984" footer="0.31496062992125984"/>
  <pageSetup paperSize="9"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X94"/>
  <sheetViews>
    <sheetView view="pageLayout" zoomScaleNormal="100" workbookViewId="0">
      <selection activeCell="AL5" sqref="AL5:AN5"/>
    </sheetView>
  </sheetViews>
  <sheetFormatPr defaultRowHeight="13.5" x14ac:dyDescent="0.4"/>
  <cols>
    <col min="1" max="50" width="1.625" style="1" customWidth="1"/>
    <col min="51" max="16384" width="9" style="1"/>
  </cols>
  <sheetData>
    <row r="1" spans="1:50" ht="15" customHeight="1" x14ac:dyDescent="0.4">
      <c r="A1" s="155"/>
      <c r="B1" s="155"/>
      <c r="C1" s="155"/>
      <c r="D1" s="155"/>
      <c r="E1" s="155"/>
      <c r="F1" s="155"/>
      <c r="G1" s="155"/>
      <c r="H1" s="155"/>
      <c r="I1" s="155"/>
      <c r="J1" s="155"/>
      <c r="K1" s="155"/>
      <c r="L1" s="155"/>
      <c r="M1" s="155"/>
      <c r="N1" s="155"/>
      <c r="O1" s="155"/>
      <c r="P1" s="155"/>
      <c r="Q1" s="155"/>
      <c r="R1" s="155"/>
      <c r="S1" s="155"/>
      <c r="T1" s="155"/>
      <c r="U1" s="155"/>
      <c r="V1" s="155"/>
      <c r="W1" s="155"/>
      <c r="X1" s="155"/>
      <c r="Y1" s="193"/>
      <c r="Z1" s="127" t="s">
        <v>0</v>
      </c>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57"/>
    </row>
    <row r="2" spans="1:50" ht="15" customHeight="1" x14ac:dyDescent="0.4">
      <c r="A2" s="117"/>
      <c r="B2" s="117"/>
      <c r="C2" s="117"/>
      <c r="D2" s="117"/>
      <c r="E2" s="117"/>
      <c r="F2" s="117"/>
      <c r="G2" s="117"/>
      <c r="H2" s="117"/>
      <c r="I2" s="117"/>
      <c r="J2" s="117"/>
      <c r="K2" s="117"/>
      <c r="L2" s="117"/>
      <c r="M2" s="117"/>
      <c r="N2" s="117"/>
      <c r="O2" s="117"/>
      <c r="P2" s="117"/>
      <c r="Q2" s="117"/>
      <c r="R2" s="117"/>
      <c r="S2" s="117"/>
      <c r="T2" s="117"/>
      <c r="U2" s="117"/>
      <c r="V2" s="117"/>
      <c r="W2" s="117"/>
      <c r="X2" s="117"/>
      <c r="Y2" s="194"/>
      <c r="Z2" s="5" t="s">
        <v>1</v>
      </c>
      <c r="AA2" s="6"/>
      <c r="AB2" s="6"/>
      <c r="AC2" s="6"/>
      <c r="AD2" s="6"/>
      <c r="AE2" s="195"/>
      <c r="AF2" s="195"/>
      <c r="AG2" s="195"/>
      <c r="AH2" s="195"/>
      <c r="AI2" s="195"/>
      <c r="AJ2" s="195"/>
      <c r="AK2" s="195"/>
      <c r="AL2" s="195"/>
      <c r="AM2" s="195"/>
      <c r="AN2" s="195"/>
      <c r="AO2" s="195"/>
      <c r="AP2" s="195"/>
      <c r="AQ2" s="195"/>
      <c r="AR2" s="195"/>
      <c r="AS2" s="195"/>
      <c r="AT2" s="195"/>
      <c r="AU2" s="195"/>
      <c r="AV2" s="195"/>
      <c r="AW2" s="195"/>
      <c r="AX2" s="196"/>
    </row>
    <row r="3" spans="1:50" ht="15" customHeight="1" x14ac:dyDescent="0.4">
      <c r="A3" s="117"/>
      <c r="B3" s="117"/>
      <c r="C3" s="117"/>
      <c r="D3" s="117"/>
      <c r="E3" s="117"/>
      <c r="F3" s="117"/>
      <c r="G3" s="117"/>
      <c r="H3" s="117"/>
      <c r="I3" s="117"/>
      <c r="J3" s="117"/>
      <c r="K3" s="117"/>
      <c r="L3" s="117"/>
      <c r="M3" s="117"/>
      <c r="N3" s="117"/>
      <c r="O3" s="117"/>
      <c r="P3" s="117"/>
      <c r="Q3" s="117"/>
      <c r="R3" s="117"/>
      <c r="S3" s="117"/>
      <c r="T3" s="117"/>
      <c r="U3" s="117"/>
      <c r="V3" s="117"/>
      <c r="W3" s="117"/>
      <c r="X3" s="117"/>
      <c r="Y3" s="194"/>
      <c r="Z3" s="7" t="s">
        <v>2</v>
      </c>
      <c r="AA3" s="8"/>
      <c r="AB3" s="8"/>
      <c r="AC3" s="8"/>
      <c r="AD3" s="8"/>
      <c r="AE3" s="197"/>
      <c r="AF3" s="197"/>
      <c r="AG3" s="197"/>
      <c r="AH3" s="197"/>
      <c r="AI3" s="197"/>
      <c r="AJ3" s="197"/>
      <c r="AK3" s="197"/>
      <c r="AL3" s="197"/>
      <c r="AM3" s="197"/>
      <c r="AN3" s="197"/>
      <c r="AO3" s="197"/>
      <c r="AP3" s="191" t="s">
        <v>59</v>
      </c>
      <c r="AQ3" s="191"/>
      <c r="AR3" s="191"/>
      <c r="AS3" s="197"/>
      <c r="AT3" s="197"/>
      <c r="AU3" s="197"/>
      <c r="AV3" s="197"/>
      <c r="AW3" s="191" t="s">
        <v>32</v>
      </c>
      <c r="AX3" s="192"/>
    </row>
    <row r="4" spans="1:50" ht="15" customHeight="1" x14ac:dyDescent="0.4">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row>
    <row r="5" spans="1:50" ht="15" customHeight="1" x14ac:dyDescent="0.4">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98"/>
      <c r="AM5" s="198"/>
      <c r="AN5" s="198"/>
      <c r="AO5" s="199" t="s">
        <v>10</v>
      </c>
      <c r="AP5" s="199"/>
      <c r="AQ5" s="198"/>
      <c r="AR5" s="198"/>
      <c r="AS5" s="199" t="s">
        <v>9</v>
      </c>
      <c r="AT5" s="199"/>
      <c r="AU5" s="198"/>
      <c r="AV5" s="198"/>
      <c r="AW5" s="199" t="s">
        <v>8</v>
      </c>
      <c r="AX5" s="199"/>
    </row>
    <row r="6" spans="1:50" ht="15" customHeight="1" x14ac:dyDescent="0.4">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row>
    <row r="7" spans="1:50" ht="15" customHeight="1" x14ac:dyDescent="0.4">
      <c r="A7" s="152" t="s">
        <v>3</v>
      </c>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row>
    <row r="8" spans="1:50" ht="15" customHeight="1" x14ac:dyDescent="0.4">
      <c r="A8" s="155"/>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row>
    <row r="9" spans="1:50" ht="15" customHeight="1" x14ac:dyDescent="0.4">
      <c r="A9" s="155" t="s">
        <v>4</v>
      </c>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row>
    <row r="10" spans="1:50" s="15" customFormat="1" ht="15" customHeight="1" x14ac:dyDescent="0.4">
      <c r="A10" s="117"/>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row>
    <row r="11" spans="1:50" s="14" customFormat="1" ht="15" customHeight="1" x14ac:dyDescent="0.4">
      <c r="A11" s="115"/>
      <c r="B11" s="115"/>
      <c r="C11" s="115"/>
      <c r="D11" s="115"/>
      <c r="E11" s="115"/>
      <c r="F11" s="115"/>
      <c r="G11" s="115"/>
      <c r="H11" s="115"/>
      <c r="I11" s="115"/>
      <c r="J11" s="115"/>
      <c r="K11" s="115"/>
      <c r="L11" s="115"/>
      <c r="M11" s="115"/>
      <c r="N11" s="115"/>
      <c r="O11" s="115"/>
      <c r="P11" s="115"/>
      <c r="Q11" s="115"/>
      <c r="R11" s="115"/>
      <c r="S11" s="115"/>
      <c r="T11" s="165" t="s">
        <v>11</v>
      </c>
      <c r="U11" s="165"/>
      <c r="V11" s="165"/>
      <c r="W11" s="165"/>
      <c r="X11" s="37"/>
      <c r="Y11" s="115" t="s">
        <v>12</v>
      </c>
      <c r="Z11" s="115"/>
      <c r="AA11" s="115"/>
      <c r="AB11" s="115"/>
      <c r="AC11" s="115"/>
      <c r="AD11" s="176"/>
      <c r="AE11" s="176"/>
      <c r="AF11" s="176"/>
      <c r="AG11" s="176"/>
      <c r="AH11" s="176"/>
      <c r="AI11" s="176"/>
      <c r="AJ11" s="176"/>
      <c r="AK11" s="176"/>
      <c r="AL11" s="176"/>
      <c r="AM11" s="176"/>
      <c r="AN11" s="176"/>
      <c r="AO11" s="176"/>
      <c r="AP11" s="176"/>
      <c r="AQ11" s="176"/>
      <c r="AR11" s="176"/>
      <c r="AS11" s="176"/>
      <c r="AT11" s="176"/>
      <c r="AU11" s="176"/>
      <c r="AV11" s="176"/>
      <c r="AW11" s="176"/>
      <c r="AX11" s="176"/>
    </row>
    <row r="12" spans="1:50" ht="15" customHeight="1" x14ac:dyDescent="0.4">
      <c r="A12" s="117"/>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76"/>
      <c r="AE12" s="176"/>
      <c r="AF12" s="176"/>
      <c r="AG12" s="176"/>
      <c r="AH12" s="176"/>
      <c r="AI12" s="176"/>
      <c r="AJ12" s="176"/>
      <c r="AK12" s="176"/>
      <c r="AL12" s="176"/>
      <c r="AM12" s="176"/>
      <c r="AN12" s="176"/>
      <c r="AO12" s="176"/>
      <c r="AP12" s="176"/>
      <c r="AQ12" s="176"/>
      <c r="AR12" s="176"/>
      <c r="AS12" s="176"/>
      <c r="AT12" s="176"/>
      <c r="AU12" s="176"/>
      <c r="AV12" s="176"/>
      <c r="AW12" s="176"/>
      <c r="AX12" s="176"/>
    </row>
    <row r="13" spans="1:50" ht="15" customHeight="1" x14ac:dyDescent="0.4">
      <c r="A13" s="117"/>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75"/>
      <c r="AE13" s="175"/>
      <c r="AF13" s="175"/>
      <c r="AG13" s="175"/>
      <c r="AH13" s="175"/>
      <c r="AI13" s="175"/>
      <c r="AJ13" s="175"/>
      <c r="AK13" s="175"/>
      <c r="AL13" s="175"/>
      <c r="AM13" s="175"/>
      <c r="AN13" s="175"/>
      <c r="AO13" s="175"/>
      <c r="AP13" s="175"/>
      <c r="AQ13" s="175"/>
      <c r="AR13" s="175"/>
      <c r="AS13" s="175"/>
      <c r="AT13" s="175"/>
      <c r="AU13" s="175"/>
      <c r="AV13" s="175"/>
      <c r="AW13" s="175"/>
      <c r="AX13" s="175"/>
    </row>
    <row r="14" spans="1:50" ht="15" customHeight="1" x14ac:dyDescent="0.4">
      <c r="A14" s="137"/>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8" t="s">
        <v>28</v>
      </c>
      <c r="Z14" s="138"/>
      <c r="AA14" s="138"/>
      <c r="AB14" s="138"/>
      <c r="AC14" s="138"/>
      <c r="AD14" s="116"/>
      <c r="AE14" s="116"/>
      <c r="AF14" s="116"/>
      <c r="AG14" s="116"/>
      <c r="AH14" s="116"/>
      <c r="AI14" s="116"/>
      <c r="AJ14" s="116"/>
      <c r="AK14" s="116"/>
      <c r="AL14" s="116"/>
      <c r="AM14" s="116"/>
      <c r="AN14" s="116"/>
      <c r="AO14" s="116"/>
      <c r="AP14" s="116"/>
      <c r="AQ14" s="116"/>
      <c r="AR14" s="116"/>
      <c r="AS14" s="116"/>
      <c r="AT14" s="116"/>
      <c r="AU14" s="136"/>
      <c r="AV14" s="136"/>
      <c r="AW14" s="155"/>
      <c r="AX14" s="155"/>
    </row>
    <row r="15" spans="1:50" ht="15" customHeight="1" x14ac:dyDescent="0.4">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6"/>
      <c r="AE15" s="116"/>
      <c r="AF15" s="116"/>
      <c r="AG15" s="116"/>
      <c r="AH15" s="116"/>
      <c r="AI15" s="116"/>
      <c r="AJ15" s="116"/>
      <c r="AK15" s="116"/>
      <c r="AL15" s="116"/>
      <c r="AM15" s="116"/>
      <c r="AN15" s="116"/>
      <c r="AO15" s="116"/>
      <c r="AP15" s="116"/>
      <c r="AQ15" s="116"/>
      <c r="AR15" s="116"/>
      <c r="AS15" s="116"/>
      <c r="AT15" s="116"/>
      <c r="AU15" s="155"/>
      <c r="AV15" s="155"/>
      <c r="AW15" s="155"/>
      <c r="AX15" s="155"/>
    </row>
    <row r="16" spans="1:50" ht="15" customHeight="1" x14ac:dyDescent="0.4">
      <c r="A16" s="137"/>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15" t="str">
        <f>IF(Y14="名称","代表者","")</f>
        <v>代表者</v>
      </c>
      <c r="Z16" s="115"/>
      <c r="AA16" s="115"/>
      <c r="AB16" s="115"/>
      <c r="AC16" s="115"/>
      <c r="AD16" s="116"/>
      <c r="AE16" s="116"/>
      <c r="AF16" s="116"/>
      <c r="AG16" s="116"/>
      <c r="AH16" s="116"/>
      <c r="AI16" s="116"/>
      <c r="AJ16" s="116"/>
      <c r="AK16" s="116"/>
      <c r="AL16" s="116"/>
      <c r="AM16" s="116"/>
      <c r="AN16" s="116"/>
      <c r="AO16" s="116"/>
      <c r="AP16" s="116"/>
      <c r="AQ16" s="116"/>
      <c r="AR16" s="116"/>
      <c r="AS16" s="116"/>
      <c r="AT16" s="116"/>
      <c r="AU16" s="133"/>
      <c r="AV16" s="133"/>
      <c r="AW16" s="133"/>
      <c r="AX16" s="133"/>
    </row>
    <row r="17" spans="1:50" s="17" customFormat="1" ht="15" customHeight="1" x14ac:dyDescent="0.4">
      <c r="A17" s="117"/>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row>
    <row r="18" spans="1:50" s="15" customFormat="1" ht="15" customHeight="1" x14ac:dyDescent="0.4">
      <c r="A18" s="115"/>
      <c r="B18" s="115"/>
      <c r="C18" s="115"/>
      <c r="D18" s="115"/>
      <c r="E18" s="115"/>
      <c r="F18" s="115"/>
      <c r="G18" s="115"/>
      <c r="H18" s="115"/>
      <c r="I18" s="115"/>
      <c r="J18" s="115"/>
      <c r="K18" s="115"/>
      <c r="L18" s="115"/>
      <c r="M18" s="115"/>
      <c r="N18" s="115"/>
      <c r="O18" s="115"/>
      <c r="P18" s="115"/>
      <c r="Q18" s="115"/>
      <c r="R18" s="115"/>
      <c r="S18" s="115"/>
      <c r="T18" s="165" t="s">
        <v>11</v>
      </c>
      <c r="U18" s="165"/>
      <c r="V18" s="165"/>
      <c r="W18" s="165"/>
      <c r="X18" s="37"/>
      <c r="Y18" s="115" t="s">
        <v>12</v>
      </c>
      <c r="Z18" s="115"/>
      <c r="AA18" s="115"/>
      <c r="AB18" s="115"/>
      <c r="AC18" s="115"/>
      <c r="AD18" s="176"/>
      <c r="AE18" s="176"/>
      <c r="AF18" s="176"/>
      <c r="AG18" s="176"/>
      <c r="AH18" s="176"/>
      <c r="AI18" s="176"/>
      <c r="AJ18" s="176"/>
      <c r="AK18" s="176"/>
      <c r="AL18" s="176"/>
      <c r="AM18" s="176"/>
      <c r="AN18" s="176"/>
      <c r="AO18" s="176"/>
      <c r="AP18" s="176"/>
      <c r="AQ18" s="176"/>
      <c r="AR18" s="176"/>
      <c r="AS18" s="176"/>
      <c r="AT18" s="176"/>
      <c r="AU18" s="176"/>
      <c r="AV18" s="176"/>
      <c r="AW18" s="176"/>
      <c r="AX18" s="176"/>
    </row>
    <row r="19" spans="1:50" s="15" customFormat="1" ht="15" customHeight="1" x14ac:dyDescent="0.4">
      <c r="A19" s="117"/>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76"/>
      <c r="AE19" s="176"/>
      <c r="AF19" s="176"/>
      <c r="AG19" s="176"/>
      <c r="AH19" s="176"/>
      <c r="AI19" s="176"/>
      <c r="AJ19" s="176"/>
      <c r="AK19" s="176"/>
      <c r="AL19" s="176"/>
      <c r="AM19" s="176"/>
      <c r="AN19" s="176"/>
      <c r="AO19" s="176"/>
      <c r="AP19" s="176"/>
      <c r="AQ19" s="176"/>
      <c r="AR19" s="176"/>
      <c r="AS19" s="176"/>
      <c r="AT19" s="176"/>
      <c r="AU19" s="176"/>
      <c r="AV19" s="176"/>
      <c r="AW19" s="176"/>
      <c r="AX19" s="176"/>
    </row>
    <row r="20" spans="1:50" s="15" customFormat="1" ht="15" customHeight="1" x14ac:dyDescent="0.4">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75"/>
      <c r="AE20" s="175"/>
      <c r="AF20" s="175"/>
      <c r="AG20" s="175"/>
      <c r="AH20" s="175"/>
      <c r="AI20" s="175"/>
      <c r="AJ20" s="175"/>
      <c r="AK20" s="175"/>
      <c r="AL20" s="175"/>
      <c r="AM20" s="175"/>
      <c r="AN20" s="175"/>
      <c r="AO20" s="175"/>
      <c r="AP20" s="175"/>
      <c r="AQ20" s="175"/>
      <c r="AR20" s="175"/>
      <c r="AS20" s="175"/>
      <c r="AT20" s="175"/>
      <c r="AU20" s="175"/>
      <c r="AV20" s="175"/>
      <c r="AW20" s="175"/>
      <c r="AX20" s="175"/>
    </row>
    <row r="21" spans="1:50" s="15" customFormat="1" ht="15" customHeight="1" x14ac:dyDescent="0.4">
      <c r="A21" s="137"/>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8" t="s">
        <v>28</v>
      </c>
      <c r="Z21" s="138"/>
      <c r="AA21" s="138"/>
      <c r="AB21" s="138"/>
      <c r="AC21" s="138"/>
      <c r="AD21" s="116"/>
      <c r="AE21" s="116"/>
      <c r="AF21" s="116"/>
      <c r="AG21" s="116"/>
      <c r="AH21" s="116"/>
      <c r="AI21" s="116"/>
      <c r="AJ21" s="116"/>
      <c r="AK21" s="116"/>
      <c r="AL21" s="116"/>
      <c r="AM21" s="116"/>
      <c r="AN21" s="116"/>
      <c r="AO21" s="116"/>
      <c r="AP21" s="116"/>
      <c r="AQ21" s="116"/>
      <c r="AR21" s="116"/>
      <c r="AS21" s="116"/>
      <c r="AT21" s="116"/>
      <c r="AU21" s="136"/>
      <c r="AV21" s="136"/>
      <c r="AW21" s="155"/>
      <c r="AX21" s="155"/>
    </row>
    <row r="22" spans="1:50" s="15" customFormat="1" ht="15" customHeight="1" x14ac:dyDescent="0.4">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6"/>
      <c r="AE22" s="116"/>
      <c r="AF22" s="116"/>
      <c r="AG22" s="116"/>
      <c r="AH22" s="116"/>
      <c r="AI22" s="116"/>
      <c r="AJ22" s="116"/>
      <c r="AK22" s="116"/>
      <c r="AL22" s="116"/>
      <c r="AM22" s="116"/>
      <c r="AN22" s="116"/>
      <c r="AO22" s="116"/>
      <c r="AP22" s="116"/>
      <c r="AQ22" s="116"/>
      <c r="AR22" s="116"/>
      <c r="AS22" s="116"/>
      <c r="AT22" s="116"/>
      <c r="AU22" s="155"/>
      <c r="AV22" s="155"/>
      <c r="AW22" s="155"/>
      <c r="AX22" s="155"/>
    </row>
    <row r="23" spans="1:50" s="15" customFormat="1" ht="15" customHeight="1" x14ac:dyDescent="0.4">
      <c r="A23" s="137"/>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15" t="str">
        <f>IF(Y21="名称","代表者","")</f>
        <v>代表者</v>
      </c>
      <c r="Z23" s="115"/>
      <c r="AA23" s="115"/>
      <c r="AB23" s="115"/>
      <c r="AC23" s="115"/>
      <c r="AD23" s="116"/>
      <c r="AE23" s="116"/>
      <c r="AF23" s="116"/>
      <c r="AG23" s="116"/>
      <c r="AH23" s="116"/>
      <c r="AI23" s="116"/>
      <c r="AJ23" s="116"/>
      <c r="AK23" s="116"/>
      <c r="AL23" s="116"/>
      <c r="AM23" s="116"/>
      <c r="AN23" s="116"/>
      <c r="AO23" s="116"/>
      <c r="AP23" s="116"/>
      <c r="AQ23" s="116"/>
      <c r="AR23" s="116"/>
      <c r="AS23" s="116"/>
      <c r="AT23" s="116"/>
      <c r="AU23" s="133"/>
      <c r="AV23" s="133"/>
      <c r="AW23" s="133"/>
      <c r="AX23" s="133"/>
    </row>
    <row r="24" spans="1:50" s="18" customFormat="1" ht="15" customHeight="1" x14ac:dyDescent="0.4">
      <c r="A24" s="154"/>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row>
    <row r="25" spans="1:50" ht="15" customHeight="1" x14ac:dyDescent="0.4">
      <c r="A25" s="137"/>
      <c r="B25" s="137"/>
      <c r="C25" s="137"/>
      <c r="D25" s="137"/>
      <c r="E25" s="137"/>
      <c r="F25" s="137"/>
      <c r="G25" s="137"/>
      <c r="H25" s="137"/>
      <c r="I25" s="137"/>
      <c r="J25" s="137"/>
      <c r="K25" s="137"/>
      <c r="L25" s="137"/>
      <c r="M25" s="137"/>
      <c r="N25" s="137"/>
      <c r="O25" s="137"/>
      <c r="P25" s="137"/>
      <c r="Q25" s="137"/>
      <c r="R25" s="137"/>
      <c r="S25" s="137"/>
      <c r="T25" s="166" t="s">
        <v>13</v>
      </c>
      <c r="U25" s="166"/>
      <c r="V25" s="166"/>
      <c r="W25" s="166"/>
      <c r="Y25" s="115" t="s">
        <v>12</v>
      </c>
      <c r="Z25" s="115"/>
      <c r="AA25" s="115"/>
      <c r="AB25" s="115"/>
      <c r="AC25" s="115"/>
      <c r="AD25" s="134"/>
      <c r="AE25" s="134"/>
      <c r="AF25" s="134"/>
      <c r="AG25" s="134"/>
      <c r="AH25" s="134"/>
      <c r="AI25" s="134"/>
      <c r="AJ25" s="134"/>
      <c r="AK25" s="134"/>
      <c r="AL25" s="134"/>
      <c r="AM25" s="134"/>
      <c r="AN25" s="134"/>
      <c r="AO25" s="134"/>
      <c r="AP25" s="134"/>
      <c r="AQ25" s="134"/>
      <c r="AR25" s="134"/>
      <c r="AS25" s="134"/>
      <c r="AT25" s="134"/>
      <c r="AU25" s="134"/>
      <c r="AV25" s="134"/>
      <c r="AW25" s="134"/>
      <c r="AX25" s="134"/>
    </row>
    <row r="26" spans="1:50" ht="15" customHeight="1" x14ac:dyDescent="0.4">
      <c r="A26" s="117"/>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34"/>
      <c r="AE26" s="134"/>
      <c r="AF26" s="134"/>
      <c r="AG26" s="134"/>
      <c r="AH26" s="134"/>
      <c r="AI26" s="134"/>
      <c r="AJ26" s="134"/>
      <c r="AK26" s="134"/>
      <c r="AL26" s="134"/>
      <c r="AM26" s="134"/>
      <c r="AN26" s="134"/>
      <c r="AO26" s="134"/>
      <c r="AP26" s="134"/>
      <c r="AQ26" s="134"/>
      <c r="AR26" s="134"/>
      <c r="AS26" s="134"/>
      <c r="AT26" s="134"/>
      <c r="AU26" s="134"/>
      <c r="AV26" s="134"/>
      <c r="AW26" s="134"/>
      <c r="AX26" s="134"/>
    </row>
    <row r="27" spans="1:50" ht="15" customHeight="1" x14ac:dyDescent="0.4">
      <c r="A27" s="117"/>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35"/>
      <c r="AE27" s="135"/>
      <c r="AF27" s="135"/>
      <c r="AG27" s="135"/>
      <c r="AH27" s="135"/>
      <c r="AI27" s="135"/>
      <c r="AJ27" s="135"/>
      <c r="AK27" s="135"/>
      <c r="AL27" s="135"/>
      <c r="AM27" s="135"/>
      <c r="AN27" s="135"/>
      <c r="AO27" s="135"/>
      <c r="AP27" s="135"/>
      <c r="AQ27" s="135"/>
      <c r="AR27" s="135"/>
      <c r="AS27" s="135"/>
      <c r="AT27" s="135"/>
      <c r="AU27" s="135"/>
      <c r="AV27" s="135"/>
      <c r="AW27" s="135"/>
      <c r="AX27" s="135"/>
    </row>
    <row r="28" spans="1:50" ht="15" customHeight="1" x14ac:dyDescent="0.4">
      <c r="A28" s="137"/>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8" t="s">
        <v>29</v>
      </c>
      <c r="Z28" s="138"/>
      <c r="AA28" s="138"/>
      <c r="AB28" s="138"/>
      <c r="AC28" s="138"/>
      <c r="AD28" s="135"/>
      <c r="AE28" s="135"/>
      <c r="AF28" s="135"/>
      <c r="AG28" s="135"/>
      <c r="AH28" s="135"/>
      <c r="AI28" s="135"/>
      <c r="AJ28" s="135"/>
      <c r="AK28" s="135"/>
      <c r="AL28" s="135"/>
      <c r="AM28" s="135"/>
      <c r="AN28" s="135"/>
      <c r="AO28" s="135"/>
      <c r="AP28" s="135"/>
      <c r="AQ28" s="135"/>
      <c r="AR28" s="135"/>
      <c r="AS28" s="135"/>
      <c r="AT28" s="135"/>
      <c r="AU28" s="136"/>
      <c r="AV28" s="136"/>
      <c r="AW28" s="137"/>
      <c r="AX28" s="137"/>
    </row>
    <row r="29" spans="1:50" ht="15" customHeight="1" x14ac:dyDescent="0.4">
      <c r="A29" s="117"/>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6"/>
      <c r="AE29" s="116"/>
      <c r="AF29" s="116"/>
      <c r="AG29" s="116"/>
      <c r="AH29" s="116"/>
      <c r="AI29" s="116"/>
      <c r="AJ29" s="116"/>
      <c r="AK29" s="116"/>
      <c r="AL29" s="116"/>
      <c r="AM29" s="116"/>
      <c r="AN29" s="116"/>
      <c r="AO29" s="116"/>
      <c r="AP29" s="116"/>
      <c r="AQ29" s="116"/>
      <c r="AR29" s="116"/>
      <c r="AS29" s="116"/>
      <c r="AT29" s="116"/>
      <c r="AU29" s="117"/>
      <c r="AV29" s="117"/>
      <c r="AW29" s="117"/>
      <c r="AX29" s="117"/>
    </row>
    <row r="30" spans="1:50" ht="15" customHeight="1" x14ac:dyDescent="0.4">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15" t="str">
        <f>IF(Y28="名称","代表者","")</f>
        <v/>
      </c>
      <c r="Z30" s="115"/>
      <c r="AA30" s="115"/>
      <c r="AB30" s="115"/>
      <c r="AC30" s="115"/>
      <c r="AD30" s="116"/>
      <c r="AE30" s="116"/>
      <c r="AF30" s="116"/>
      <c r="AG30" s="116"/>
      <c r="AH30" s="116"/>
      <c r="AI30" s="116"/>
      <c r="AJ30" s="116"/>
      <c r="AK30" s="116"/>
      <c r="AL30" s="116"/>
      <c r="AM30" s="116"/>
      <c r="AN30" s="116"/>
      <c r="AO30" s="116"/>
      <c r="AP30" s="116"/>
      <c r="AQ30" s="116"/>
      <c r="AR30" s="116"/>
      <c r="AS30" s="116"/>
      <c r="AT30" s="116"/>
      <c r="AU30" s="133"/>
      <c r="AV30" s="133"/>
      <c r="AW30" s="133"/>
      <c r="AX30" s="133"/>
    </row>
    <row r="31" spans="1:50" s="19" customFormat="1" ht="15" customHeight="1" x14ac:dyDescent="0.4">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row>
    <row r="32" spans="1:50" ht="15" customHeight="1" x14ac:dyDescent="0.4">
      <c r="A32" s="126" t="s">
        <v>14</v>
      </c>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row>
    <row r="33" spans="1:50" ht="15" customHeight="1" x14ac:dyDescent="0.4">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row>
    <row r="34" spans="1:50" ht="15" customHeight="1" x14ac:dyDescent="0.4">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row>
    <row r="35" spans="1:50" ht="15" customHeight="1" x14ac:dyDescent="0.4">
      <c r="A35" s="152" t="s">
        <v>15</v>
      </c>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row>
    <row r="36" spans="1:50" ht="15" customHeight="1" x14ac:dyDescent="0.4">
      <c r="A36" s="117"/>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row>
    <row r="37" spans="1:50" ht="15" customHeight="1" x14ac:dyDescent="0.4">
      <c r="A37" s="117" t="s">
        <v>16</v>
      </c>
      <c r="B37" s="117"/>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row>
    <row r="38" spans="1:50" ht="18" customHeight="1" x14ac:dyDescent="0.4">
      <c r="A38" s="170" t="s">
        <v>17</v>
      </c>
      <c r="B38" s="170"/>
      <c r="C38" s="170"/>
      <c r="D38" s="170"/>
      <c r="E38" s="170"/>
      <c r="F38" s="170"/>
      <c r="G38" s="170"/>
      <c r="H38" s="170"/>
      <c r="I38" s="170"/>
      <c r="J38" s="170"/>
      <c r="K38" s="127" t="s">
        <v>60</v>
      </c>
      <c r="L38" s="128"/>
      <c r="M38" s="128"/>
      <c r="N38" s="128"/>
      <c r="O38" s="128"/>
      <c r="P38" s="118"/>
      <c r="Q38" s="118"/>
      <c r="R38" s="118"/>
      <c r="S38" s="9" t="s">
        <v>61</v>
      </c>
      <c r="T38" s="121"/>
      <c r="U38" s="121"/>
      <c r="V38" s="121"/>
      <c r="W38" s="121"/>
      <c r="X38" s="121"/>
      <c r="Y38" s="10"/>
      <c r="Z38" s="153"/>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row>
    <row r="39" spans="1:50" ht="18" customHeight="1" x14ac:dyDescent="0.4">
      <c r="A39" s="132" t="s">
        <v>18</v>
      </c>
      <c r="B39" s="132"/>
      <c r="C39" s="132"/>
      <c r="D39" s="132"/>
      <c r="E39" s="132"/>
      <c r="F39" s="132"/>
      <c r="G39" s="132"/>
      <c r="H39" s="132"/>
      <c r="I39" s="132"/>
      <c r="J39" s="158"/>
      <c r="K39" s="11"/>
      <c r="L39" s="118"/>
      <c r="M39" s="118"/>
      <c r="N39" s="118"/>
      <c r="O39" s="128" t="s">
        <v>10</v>
      </c>
      <c r="P39" s="128"/>
      <c r="Q39" s="118"/>
      <c r="R39" s="118"/>
      <c r="S39" s="128" t="s">
        <v>9</v>
      </c>
      <c r="T39" s="128"/>
      <c r="U39" s="118"/>
      <c r="V39" s="118"/>
      <c r="W39" s="128" t="s">
        <v>8</v>
      </c>
      <c r="X39" s="128"/>
      <c r="Y39" s="12"/>
      <c r="Z39" s="153"/>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row>
    <row r="40" spans="1:50" ht="18" customHeight="1" x14ac:dyDescent="0.4">
      <c r="A40" s="132" t="s">
        <v>19</v>
      </c>
      <c r="B40" s="132"/>
      <c r="C40" s="132"/>
      <c r="D40" s="132"/>
      <c r="E40" s="132"/>
      <c r="F40" s="132"/>
      <c r="G40" s="132"/>
      <c r="H40" s="132"/>
      <c r="I40" s="132"/>
      <c r="J40" s="132"/>
      <c r="K40" s="11"/>
      <c r="L40" s="156"/>
      <c r="M40" s="156"/>
      <c r="N40" s="156"/>
      <c r="O40" s="156"/>
      <c r="P40" s="156"/>
      <c r="Q40" s="156"/>
      <c r="R40" s="156"/>
      <c r="S40" s="156"/>
      <c r="T40" s="156"/>
      <c r="U40" s="156"/>
      <c r="V40" s="156"/>
      <c r="W40" s="156"/>
      <c r="X40" s="122"/>
      <c r="Y40" s="123"/>
      <c r="Z40" s="153"/>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row>
    <row r="41" spans="1:50" ht="18" customHeight="1" x14ac:dyDescent="0.4">
      <c r="A41" s="132" t="s">
        <v>20</v>
      </c>
      <c r="B41" s="132"/>
      <c r="C41" s="132"/>
      <c r="D41" s="132"/>
      <c r="E41" s="132"/>
      <c r="F41" s="132"/>
      <c r="G41" s="132"/>
      <c r="H41" s="132"/>
      <c r="I41" s="132"/>
      <c r="J41" s="132"/>
      <c r="K41" s="11"/>
      <c r="L41" s="171"/>
      <c r="M41" s="171"/>
      <c r="N41" s="171"/>
      <c r="O41" s="171"/>
      <c r="P41" s="171"/>
      <c r="Q41" s="171"/>
      <c r="R41" s="172" t="s">
        <v>62</v>
      </c>
      <c r="S41" s="172"/>
      <c r="T41" s="124"/>
      <c r="U41" s="124"/>
      <c r="V41" s="124"/>
      <c r="W41" s="124"/>
      <c r="X41" s="124"/>
      <c r="Y41" s="125"/>
      <c r="Z41" s="153"/>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row>
    <row r="42" spans="1:50" ht="15" customHeight="1" x14ac:dyDescent="0.4">
      <c r="A42" s="117"/>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row>
    <row r="43" spans="1:50" s="15" customFormat="1" ht="15" customHeight="1" x14ac:dyDescent="0.4">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row>
    <row r="44" spans="1:50" s="15" customFormat="1" ht="15" customHeight="1" x14ac:dyDescent="0.4">
      <c r="A44" s="155"/>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row>
    <row r="45" spans="1:50" s="15" customFormat="1" ht="15" customHeight="1" x14ac:dyDescent="0.4">
      <c r="A45" s="155"/>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row>
    <row r="46" spans="1:50" s="15" customFormat="1" ht="15" customHeight="1" x14ac:dyDescent="0.4">
      <c r="A46" s="155"/>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row>
    <row r="47" spans="1:50" s="15" customFormat="1" ht="15" customHeight="1" x14ac:dyDescent="0.4">
      <c r="A47" s="155"/>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row>
    <row r="48" spans="1:50" s="15" customFormat="1" ht="15" customHeight="1" x14ac:dyDescent="0.4">
      <c r="A48" s="155"/>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row>
    <row r="49" spans="1:50" ht="15" customHeight="1" x14ac:dyDescent="0.4">
      <c r="A49" s="117" t="s">
        <v>21</v>
      </c>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row>
    <row r="50" spans="1:50" ht="18" customHeight="1" x14ac:dyDescent="0.4">
      <c r="A50" s="129" t="s">
        <v>24</v>
      </c>
      <c r="B50" s="130"/>
      <c r="C50" s="130"/>
      <c r="D50" s="130"/>
      <c r="E50" s="130"/>
      <c r="F50" s="130"/>
      <c r="G50" s="130"/>
      <c r="H50" s="130"/>
      <c r="I50" s="130"/>
      <c r="J50" s="130"/>
      <c r="K50" s="130"/>
      <c r="L50" s="130"/>
      <c r="M50" s="130"/>
      <c r="N50" s="130"/>
      <c r="O50" s="130"/>
      <c r="P50" s="131"/>
      <c r="Q50" s="128" t="s">
        <v>26</v>
      </c>
      <c r="R50" s="128"/>
      <c r="S50" s="128"/>
      <c r="T50" s="128"/>
      <c r="U50" s="128"/>
      <c r="V50" s="128"/>
      <c r="W50" s="128"/>
      <c r="X50" s="128"/>
      <c r="Y50" s="157"/>
      <c r="Z50" s="127" t="s">
        <v>31</v>
      </c>
      <c r="AA50" s="128"/>
      <c r="AB50" s="128"/>
      <c r="AC50" s="128"/>
      <c r="AD50" s="128"/>
      <c r="AE50" s="128"/>
      <c r="AF50" s="128"/>
      <c r="AG50" s="128"/>
      <c r="AH50" s="128"/>
      <c r="AI50" s="128"/>
      <c r="AJ50" s="128"/>
      <c r="AK50" s="128"/>
      <c r="AL50" s="128"/>
      <c r="AM50" s="128"/>
      <c r="AN50" s="128"/>
      <c r="AO50" s="128"/>
      <c r="AP50" s="128"/>
      <c r="AQ50" s="128"/>
      <c r="AR50" s="128"/>
      <c r="AS50" s="128"/>
      <c r="AT50" s="128"/>
      <c r="AU50" s="157"/>
      <c r="AV50" s="189"/>
      <c r="AW50" s="190"/>
      <c r="AX50" s="190"/>
    </row>
    <row r="51" spans="1:50" ht="18" customHeight="1" x14ac:dyDescent="0.4">
      <c r="A51" s="141"/>
      <c r="B51" s="142"/>
      <c r="C51" s="142"/>
      <c r="D51" s="142"/>
      <c r="E51" s="142"/>
      <c r="F51" s="142"/>
      <c r="G51" s="142"/>
      <c r="H51" s="142"/>
      <c r="I51" s="142"/>
      <c r="J51" s="142"/>
      <c r="K51" s="142"/>
      <c r="L51" s="142"/>
      <c r="M51" s="142"/>
      <c r="N51" s="142"/>
      <c r="O51" s="142"/>
      <c r="P51" s="143"/>
      <c r="Q51" s="144"/>
      <c r="R51" s="145"/>
      <c r="S51" s="145"/>
      <c r="T51" s="145"/>
      <c r="U51" s="16" t="s">
        <v>25</v>
      </c>
      <c r="V51" s="145"/>
      <c r="W51" s="145"/>
      <c r="X51" s="145"/>
      <c r="Y51" s="146"/>
      <c r="Z51" s="147" t="s">
        <v>82</v>
      </c>
      <c r="AA51" s="118"/>
      <c r="AB51" s="118"/>
      <c r="AC51" s="118" t="s">
        <v>81</v>
      </c>
      <c r="AD51" s="118"/>
      <c r="AE51" s="118"/>
      <c r="AF51" s="118" t="s">
        <v>34</v>
      </c>
      <c r="AG51" s="118"/>
      <c r="AH51" s="118"/>
      <c r="AI51" s="118"/>
      <c r="AJ51" s="118"/>
      <c r="AK51" s="118"/>
      <c r="AL51" s="119" t="s">
        <v>87</v>
      </c>
      <c r="AM51" s="119"/>
      <c r="AN51" s="119"/>
      <c r="AO51" s="119"/>
      <c r="AP51" s="119"/>
      <c r="AQ51" s="119"/>
      <c r="AR51" s="148" t="str">
        <f>IF($AF51="第 号","",VLOOKUP($AF51,参照用!$Q$2:$R$7,2,FALSE))</f>
        <v/>
      </c>
      <c r="AS51" s="148"/>
      <c r="AT51" s="148"/>
      <c r="AU51" s="13" t="s">
        <v>88</v>
      </c>
      <c r="AV51" s="139"/>
      <c r="AW51" s="140"/>
      <c r="AX51" s="140"/>
    </row>
    <row r="52" spans="1:50" s="15" customFormat="1" ht="18" customHeight="1" x14ac:dyDescent="0.4">
      <c r="A52" s="141"/>
      <c r="B52" s="142"/>
      <c r="C52" s="142"/>
      <c r="D52" s="142"/>
      <c r="E52" s="142"/>
      <c r="F52" s="142"/>
      <c r="G52" s="142"/>
      <c r="H52" s="142"/>
      <c r="I52" s="142"/>
      <c r="J52" s="142"/>
      <c r="K52" s="142"/>
      <c r="L52" s="142"/>
      <c r="M52" s="142"/>
      <c r="N52" s="142"/>
      <c r="O52" s="142"/>
      <c r="P52" s="143"/>
      <c r="Q52" s="144"/>
      <c r="R52" s="145"/>
      <c r="S52" s="145"/>
      <c r="T52" s="145"/>
      <c r="U52" s="16" t="s">
        <v>25</v>
      </c>
      <c r="V52" s="145"/>
      <c r="W52" s="145"/>
      <c r="X52" s="145"/>
      <c r="Y52" s="146"/>
      <c r="Z52" s="147" t="s">
        <v>82</v>
      </c>
      <c r="AA52" s="118"/>
      <c r="AB52" s="118"/>
      <c r="AC52" s="118" t="s">
        <v>81</v>
      </c>
      <c r="AD52" s="118"/>
      <c r="AE52" s="118"/>
      <c r="AF52" s="118" t="s">
        <v>34</v>
      </c>
      <c r="AG52" s="118"/>
      <c r="AH52" s="118"/>
      <c r="AI52" s="118"/>
      <c r="AJ52" s="118"/>
      <c r="AK52" s="118"/>
      <c r="AL52" s="119" t="s">
        <v>87</v>
      </c>
      <c r="AM52" s="119"/>
      <c r="AN52" s="119"/>
      <c r="AO52" s="119"/>
      <c r="AP52" s="119"/>
      <c r="AQ52" s="119"/>
      <c r="AR52" s="148" t="str">
        <f>IF($AF52="第 号","",VLOOKUP($AF52,参照用!$Q$2:$R$7,2,FALSE))</f>
        <v/>
      </c>
      <c r="AS52" s="148"/>
      <c r="AT52" s="148"/>
      <c r="AU52" s="13" t="s">
        <v>88</v>
      </c>
      <c r="AV52" s="139"/>
      <c r="AW52" s="140"/>
      <c r="AX52" s="140"/>
    </row>
    <row r="53" spans="1:50" s="15" customFormat="1" ht="18" customHeight="1" x14ac:dyDescent="0.4">
      <c r="A53" s="141"/>
      <c r="B53" s="142"/>
      <c r="C53" s="142"/>
      <c r="D53" s="142"/>
      <c r="E53" s="142"/>
      <c r="F53" s="142"/>
      <c r="G53" s="142"/>
      <c r="H53" s="142"/>
      <c r="I53" s="142"/>
      <c r="J53" s="142"/>
      <c r="K53" s="142"/>
      <c r="L53" s="142"/>
      <c r="M53" s="142"/>
      <c r="N53" s="142"/>
      <c r="O53" s="142"/>
      <c r="P53" s="143"/>
      <c r="Q53" s="144"/>
      <c r="R53" s="145"/>
      <c r="S53" s="145"/>
      <c r="T53" s="145"/>
      <c r="U53" s="16" t="s">
        <v>25</v>
      </c>
      <c r="V53" s="145"/>
      <c r="W53" s="145"/>
      <c r="X53" s="145"/>
      <c r="Y53" s="146"/>
      <c r="Z53" s="147" t="s">
        <v>82</v>
      </c>
      <c r="AA53" s="118"/>
      <c r="AB53" s="118"/>
      <c r="AC53" s="118" t="s">
        <v>81</v>
      </c>
      <c r="AD53" s="118"/>
      <c r="AE53" s="118"/>
      <c r="AF53" s="118" t="s">
        <v>34</v>
      </c>
      <c r="AG53" s="118"/>
      <c r="AH53" s="118"/>
      <c r="AI53" s="118"/>
      <c r="AJ53" s="118"/>
      <c r="AK53" s="118"/>
      <c r="AL53" s="119" t="s">
        <v>87</v>
      </c>
      <c r="AM53" s="119"/>
      <c r="AN53" s="119"/>
      <c r="AO53" s="119"/>
      <c r="AP53" s="119"/>
      <c r="AQ53" s="119"/>
      <c r="AR53" s="148" t="str">
        <f>IF($AF53="第 号","",VLOOKUP($AF53,参照用!$Q$2:$R$7,2,FALSE))</f>
        <v/>
      </c>
      <c r="AS53" s="148"/>
      <c r="AT53" s="148"/>
      <c r="AU53" s="13" t="s">
        <v>88</v>
      </c>
      <c r="AV53" s="139"/>
      <c r="AW53" s="140"/>
      <c r="AX53" s="140"/>
    </row>
    <row r="54" spans="1:50" s="15" customFormat="1" ht="18" customHeight="1" x14ac:dyDescent="0.4">
      <c r="A54" s="141"/>
      <c r="B54" s="142"/>
      <c r="C54" s="142"/>
      <c r="D54" s="142"/>
      <c r="E54" s="142"/>
      <c r="F54" s="142"/>
      <c r="G54" s="142"/>
      <c r="H54" s="142"/>
      <c r="I54" s="142"/>
      <c r="J54" s="142"/>
      <c r="K54" s="142"/>
      <c r="L54" s="142"/>
      <c r="M54" s="142"/>
      <c r="N54" s="142"/>
      <c r="O54" s="142"/>
      <c r="P54" s="143"/>
      <c r="Q54" s="144"/>
      <c r="R54" s="145"/>
      <c r="S54" s="145"/>
      <c r="T54" s="145"/>
      <c r="U54" s="16" t="s">
        <v>25</v>
      </c>
      <c r="V54" s="145"/>
      <c r="W54" s="145"/>
      <c r="X54" s="145"/>
      <c r="Y54" s="146"/>
      <c r="Z54" s="147" t="s">
        <v>82</v>
      </c>
      <c r="AA54" s="118"/>
      <c r="AB54" s="118"/>
      <c r="AC54" s="118" t="s">
        <v>81</v>
      </c>
      <c r="AD54" s="118"/>
      <c r="AE54" s="118"/>
      <c r="AF54" s="118" t="s">
        <v>34</v>
      </c>
      <c r="AG54" s="118"/>
      <c r="AH54" s="118"/>
      <c r="AI54" s="118"/>
      <c r="AJ54" s="118"/>
      <c r="AK54" s="118"/>
      <c r="AL54" s="119" t="s">
        <v>87</v>
      </c>
      <c r="AM54" s="119"/>
      <c r="AN54" s="119"/>
      <c r="AO54" s="119"/>
      <c r="AP54" s="119"/>
      <c r="AQ54" s="119"/>
      <c r="AR54" s="148" t="str">
        <f>IF($AF54="第 号","",VLOOKUP($AF54,参照用!$Q$2:$R$7,2,FALSE))</f>
        <v/>
      </c>
      <c r="AS54" s="148"/>
      <c r="AT54" s="148"/>
      <c r="AU54" s="13" t="s">
        <v>88</v>
      </c>
      <c r="AV54" s="139"/>
      <c r="AW54" s="140"/>
      <c r="AX54" s="140"/>
    </row>
    <row r="55" spans="1:50" s="15" customFormat="1" ht="18" customHeight="1" x14ac:dyDescent="0.4">
      <c r="A55" s="141"/>
      <c r="B55" s="142"/>
      <c r="C55" s="142"/>
      <c r="D55" s="142"/>
      <c r="E55" s="142"/>
      <c r="F55" s="142"/>
      <c r="G55" s="142"/>
      <c r="H55" s="142"/>
      <c r="I55" s="142"/>
      <c r="J55" s="142"/>
      <c r="K55" s="142"/>
      <c r="L55" s="142"/>
      <c r="M55" s="142"/>
      <c r="N55" s="142"/>
      <c r="O55" s="142"/>
      <c r="P55" s="143"/>
      <c r="Q55" s="144"/>
      <c r="R55" s="145"/>
      <c r="S55" s="145"/>
      <c r="T55" s="145"/>
      <c r="U55" s="16" t="s">
        <v>25</v>
      </c>
      <c r="V55" s="145"/>
      <c r="W55" s="145"/>
      <c r="X55" s="145"/>
      <c r="Y55" s="146"/>
      <c r="Z55" s="147" t="s">
        <v>82</v>
      </c>
      <c r="AA55" s="118"/>
      <c r="AB55" s="118"/>
      <c r="AC55" s="118" t="s">
        <v>81</v>
      </c>
      <c r="AD55" s="118"/>
      <c r="AE55" s="118"/>
      <c r="AF55" s="118" t="s">
        <v>34</v>
      </c>
      <c r="AG55" s="118"/>
      <c r="AH55" s="118"/>
      <c r="AI55" s="118"/>
      <c r="AJ55" s="118"/>
      <c r="AK55" s="118"/>
      <c r="AL55" s="119" t="s">
        <v>87</v>
      </c>
      <c r="AM55" s="119"/>
      <c r="AN55" s="119"/>
      <c r="AO55" s="119"/>
      <c r="AP55" s="119"/>
      <c r="AQ55" s="119"/>
      <c r="AR55" s="148" t="str">
        <f>IF($AF55="第 号","",VLOOKUP($AF55,参照用!$Q$2:$R$7,2,FALSE))</f>
        <v/>
      </c>
      <c r="AS55" s="148"/>
      <c r="AT55" s="148"/>
      <c r="AU55" s="13" t="s">
        <v>88</v>
      </c>
      <c r="AV55" s="139"/>
      <c r="AW55" s="140"/>
      <c r="AX55" s="140"/>
    </row>
    <row r="56" spans="1:50" s="66" customFormat="1" ht="18" customHeight="1" x14ac:dyDescent="0.4">
      <c r="A56" s="141"/>
      <c r="B56" s="142"/>
      <c r="C56" s="142"/>
      <c r="D56" s="142"/>
      <c r="E56" s="142"/>
      <c r="F56" s="142"/>
      <c r="G56" s="142"/>
      <c r="H56" s="142"/>
      <c r="I56" s="142"/>
      <c r="J56" s="142"/>
      <c r="K56" s="142"/>
      <c r="L56" s="142"/>
      <c r="M56" s="142"/>
      <c r="N56" s="142"/>
      <c r="O56" s="142"/>
      <c r="P56" s="143"/>
      <c r="Q56" s="144"/>
      <c r="R56" s="145"/>
      <c r="S56" s="145"/>
      <c r="T56" s="145"/>
      <c r="U56" s="67" t="s">
        <v>25</v>
      </c>
      <c r="V56" s="145"/>
      <c r="W56" s="145"/>
      <c r="X56" s="145"/>
      <c r="Y56" s="146"/>
      <c r="Z56" s="147" t="s">
        <v>82</v>
      </c>
      <c r="AA56" s="118"/>
      <c r="AB56" s="118"/>
      <c r="AC56" s="118" t="s">
        <v>81</v>
      </c>
      <c r="AD56" s="118"/>
      <c r="AE56" s="118"/>
      <c r="AF56" s="118" t="s">
        <v>34</v>
      </c>
      <c r="AG56" s="118"/>
      <c r="AH56" s="118"/>
      <c r="AI56" s="118"/>
      <c r="AJ56" s="118"/>
      <c r="AK56" s="118"/>
      <c r="AL56" s="119" t="s">
        <v>87</v>
      </c>
      <c r="AM56" s="119"/>
      <c r="AN56" s="119"/>
      <c r="AO56" s="119"/>
      <c r="AP56" s="119"/>
      <c r="AQ56" s="119"/>
      <c r="AR56" s="148" t="str">
        <f>IF($AF56="第 号","",VLOOKUP($AF56,参照用!$Q$2:$R$7,2,FALSE))</f>
        <v/>
      </c>
      <c r="AS56" s="148"/>
      <c r="AT56" s="148"/>
      <c r="AU56" s="13" t="s">
        <v>88</v>
      </c>
      <c r="AV56" s="139"/>
      <c r="AW56" s="140"/>
      <c r="AX56" s="140"/>
    </row>
    <row r="57" spans="1:50" s="66" customFormat="1" ht="18" customHeight="1" x14ac:dyDescent="0.4">
      <c r="A57" s="141"/>
      <c r="B57" s="142"/>
      <c r="C57" s="142"/>
      <c r="D57" s="142"/>
      <c r="E57" s="142"/>
      <c r="F57" s="142"/>
      <c r="G57" s="142"/>
      <c r="H57" s="142"/>
      <c r="I57" s="142"/>
      <c r="J57" s="142"/>
      <c r="K57" s="142"/>
      <c r="L57" s="142"/>
      <c r="M57" s="142"/>
      <c r="N57" s="142"/>
      <c r="O57" s="142"/>
      <c r="P57" s="143"/>
      <c r="Q57" s="144"/>
      <c r="R57" s="145"/>
      <c r="S57" s="145"/>
      <c r="T57" s="145"/>
      <c r="U57" s="67" t="s">
        <v>25</v>
      </c>
      <c r="V57" s="145"/>
      <c r="W57" s="145"/>
      <c r="X57" s="145"/>
      <c r="Y57" s="146"/>
      <c r="Z57" s="147" t="s">
        <v>82</v>
      </c>
      <c r="AA57" s="118"/>
      <c r="AB57" s="118"/>
      <c r="AC57" s="118" t="s">
        <v>81</v>
      </c>
      <c r="AD57" s="118"/>
      <c r="AE57" s="118"/>
      <c r="AF57" s="118" t="s">
        <v>34</v>
      </c>
      <c r="AG57" s="118"/>
      <c r="AH57" s="118"/>
      <c r="AI57" s="118"/>
      <c r="AJ57" s="118"/>
      <c r="AK57" s="118"/>
      <c r="AL57" s="119" t="s">
        <v>87</v>
      </c>
      <c r="AM57" s="119"/>
      <c r="AN57" s="119"/>
      <c r="AO57" s="119"/>
      <c r="AP57" s="119"/>
      <c r="AQ57" s="119"/>
      <c r="AR57" s="148" t="str">
        <f>IF($AF57="第 号","",VLOOKUP($AF57,参照用!$Q$2:$R$7,2,FALSE))</f>
        <v/>
      </c>
      <c r="AS57" s="148"/>
      <c r="AT57" s="148"/>
      <c r="AU57" s="13" t="s">
        <v>88</v>
      </c>
      <c r="AV57" s="139"/>
      <c r="AW57" s="140"/>
      <c r="AX57" s="140"/>
    </row>
    <row r="58" spans="1:50" s="66" customFormat="1" ht="18" customHeight="1" x14ac:dyDescent="0.4">
      <c r="A58" s="141"/>
      <c r="B58" s="142"/>
      <c r="C58" s="142"/>
      <c r="D58" s="142"/>
      <c r="E58" s="142"/>
      <c r="F58" s="142"/>
      <c r="G58" s="142"/>
      <c r="H58" s="142"/>
      <c r="I58" s="142"/>
      <c r="J58" s="142"/>
      <c r="K58" s="142"/>
      <c r="L58" s="142"/>
      <c r="M58" s="142"/>
      <c r="N58" s="142"/>
      <c r="O58" s="142"/>
      <c r="P58" s="143"/>
      <c r="Q58" s="144"/>
      <c r="R58" s="145"/>
      <c r="S58" s="145"/>
      <c r="T58" s="145"/>
      <c r="U58" s="67" t="s">
        <v>25</v>
      </c>
      <c r="V58" s="145"/>
      <c r="W58" s="145"/>
      <c r="X58" s="145"/>
      <c r="Y58" s="146"/>
      <c r="Z58" s="147" t="s">
        <v>82</v>
      </c>
      <c r="AA58" s="118"/>
      <c r="AB58" s="118"/>
      <c r="AC58" s="118" t="s">
        <v>81</v>
      </c>
      <c r="AD58" s="118"/>
      <c r="AE58" s="118"/>
      <c r="AF58" s="118" t="s">
        <v>34</v>
      </c>
      <c r="AG58" s="118"/>
      <c r="AH58" s="118"/>
      <c r="AI58" s="118"/>
      <c r="AJ58" s="118"/>
      <c r="AK58" s="118"/>
      <c r="AL58" s="119" t="s">
        <v>87</v>
      </c>
      <c r="AM58" s="119"/>
      <c r="AN58" s="119"/>
      <c r="AO58" s="119"/>
      <c r="AP58" s="119"/>
      <c r="AQ58" s="119"/>
      <c r="AR58" s="148" t="str">
        <f>IF($AF58="第 号","",VLOOKUP($AF58,参照用!$Q$2:$R$7,2,FALSE))</f>
        <v/>
      </c>
      <c r="AS58" s="148"/>
      <c r="AT58" s="148"/>
      <c r="AU58" s="13" t="s">
        <v>88</v>
      </c>
      <c r="AV58" s="139"/>
      <c r="AW58" s="140"/>
      <c r="AX58" s="140"/>
    </row>
    <row r="59" spans="1:50" s="18" customFormat="1" ht="15" customHeight="1" x14ac:dyDescent="0.4">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row>
    <row r="60" spans="1:50" ht="15" customHeight="1" x14ac:dyDescent="0.4">
      <c r="A60" s="155" t="s">
        <v>66</v>
      </c>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5"/>
    </row>
    <row r="61" spans="1:50" ht="18" customHeight="1" x14ac:dyDescent="0.4">
      <c r="A61" s="2" t="s">
        <v>67</v>
      </c>
      <c r="B61" s="3"/>
      <c r="C61" s="3"/>
      <c r="D61" s="3"/>
      <c r="E61" s="3"/>
      <c r="F61" s="3"/>
      <c r="G61" s="3"/>
      <c r="H61" s="3"/>
      <c r="I61" s="3"/>
      <c r="J61" s="3"/>
      <c r="K61" s="3"/>
      <c r="L61" s="4"/>
      <c r="M61" s="149"/>
      <c r="N61" s="150"/>
      <c r="O61" s="150"/>
      <c r="P61" s="150"/>
      <c r="Q61" s="150"/>
      <c r="R61" s="150"/>
      <c r="S61" s="150"/>
      <c r="T61" s="150"/>
      <c r="U61" s="150"/>
      <c r="V61" s="150"/>
      <c r="W61" s="150"/>
      <c r="X61" s="128" t="s">
        <v>74</v>
      </c>
      <c r="Y61" s="128"/>
      <c r="Z61" s="128"/>
      <c r="AA61" s="157"/>
      <c r="AB61" s="149"/>
      <c r="AC61" s="150"/>
      <c r="AD61" s="150"/>
      <c r="AE61" s="150"/>
      <c r="AF61" s="150"/>
      <c r="AG61" s="150"/>
      <c r="AH61" s="150"/>
      <c r="AI61" s="150"/>
      <c r="AJ61" s="150"/>
      <c r="AK61" s="150"/>
      <c r="AL61" s="150"/>
      <c r="AM61" s="128" t="s">
        <v>78</v>
      </c>
      <c r="AN61" s="128"/>
      <c r="AO61" s="128"/>
      <c r="AP61" s="157"/>
      <c r="AQ61" s="118" t="s">
        <v>76</v>
      </c>
      <c r="AR61" s="118"/>
      <c r="AS61" s="118"/>
      <c r="AT61" s="118"/>
      <c r="AU61" s="118"/>
      <c r="AV61" s="118"/>
      <c r="AW61" s="124"/>
      <c r="AX61" s="125"/>
    </row>
    <row r="62" spans="1:50" ht="18" customHeight="1" x14ac:dyDescent="0.4">
      <c r="A62" s="163" t="s">
        <v>68</v>
      </c>
      <c r="B62" s="164"/>
      <c r="C62" s="164"/>
      <c r="D62" s="164"/>
      <c r="E62" s="164"/>
      <c r="F62" s="164"/>
      <c r="G62" s="164"/>
      <c r="H62" s="164"/>
      <c r="I62" s="164"/>
      <c r="J62" s="164"/>
      <c r="K62" s="164"/>
      <c r="L62" s="164"/>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67"/>
      <c r="AP62" s="168"/>
      <c r="AQ62" s="168"/>
      <c r="AR62" s="168"/>
      <c r="AS62" s="168"/>
      <c r="AT62" s="168"/>
      <c r="AU62" s="168"/>
      <c r="AV62" s="168"/>
      <c r="AW62" s="168"/>
      <c r="AX62" s="169"/>
    </row>
    <row r="63" spans="1:50" ht="18" customHeight="1" x14ac:dyDescent="0.4">
      <c r="A63" s="163" t="s">
        <v>69</v>
      </c>
      <c r="B63" s="164"/>
      <c r="C63" s="164"/>
      <c r="D63" s="164"/>
      <c r="E63" s="164"/>
      <c r="F63" s="164"/>
      <c r="G63" s="164"/>
      <c r="H63" s="164"/>
      <c r="I63" s="164"/>
      <c r="J63" s="164"/>
      <c r="K63" s="164"/>
      <c r="L63" s="164"/>
      <c r="M63" s="182"/>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c r="AU63" s="183"/>
      <c r="AV63" s="183"/>
      <c r="AW63" s="183"/>
      <c r="AX63" s="184"/>
    </row>
    <row r="64" spans="1:50" ht="18" customHeight="1" x14ac:dyDescent="0.4">
      <c r="A64" s="161" t="s">
        <v>70</v>
      </c>
      <c r="B64" s="162"/>
      <c r="C64" s="162"/>
      <c r="D64" s="162"/>
      <c r="E64" s="162"/>
      <c r="F64" s="162"/>
      <c r="G64" s="162"/>
      <c r="H64" s="162"/>
      <c r="I64" s="162"/>
      <c r="J64" s="162"/>
      <c r="K64" s="162"/>
      <c r="L64" s="162"/>
      <c r="M64" s="185"/>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7"/>
    </row>
    <row r="65" spans="1:50" ht="18" customHeight="1" x14ac:dyDescent="0.4">
      <c r="A65" s="158" t="s">
        <v>71</v>
      </c>
      <c r="B65" s="159"/>
      <c r="C65" s="159"/>
      <c r="D65" s="159"/>
      <c r="E65" s="159"/>
      <c r="F65" s="159"/>
      <c r="G65" s="159"/>
      <c r="H65" s="159"/>
      <c r="I65" s="159"/>
      <c r="J65" s="159"/>
      <c r="K65" s="159"/>
      <c r="L65" s="160"/>
      <c r="M65" s="188" t="s">
        <v>73</v>
      </c>
      <c r="N65" s="119"/>
      <c r="O65" s="119"/>
      <c r="P65" s="121"/>
      <c r="Q65" s="121"/>
      <c r="R65" s="121"/>
      <c r="S65" s="181" t="s">
        <v>89</v>
      </c>
      <c r="T65" s="181"/>
      <c r="U65" s="121"/>
      <c r="V65" s="121"/>
      <c r="W65" s="121"/>
      <c r="X65" s="181" t="s">
        <v>95</v>
      </c>
      <c r="Y65" s="181"/>
      <c r="Z65" s="121"/>
      <c r="AA65" s="121"/>
      <c r="AB65" s="121"/>
      <c r="AC65" s="179"/>
      <c r="AD65" s="179"/>
      <c r="AE65" s="179"/>
      <c r="AF65" s="179"/>
      <c r="AG65" s="179"/>
      <c r="AH65" s="179"/>
      <c r="AI65" s="179"/>
      <c r="AJ65" s="179"/>
      <c r="AK65" s="179"/>
      <c r="AL65" s="179"/>
      <c r="AM65" s="179"/>
      <c r="AN65" s="179"/>
      <c r="AO65" s="179"/>
      <c r="AP65" s="179"/>
      <c r="AQ65" s="179"/>
      <c r="AR65" s="179"/>
      <c r="AS65" s="179"/>
      <c r="AT65" s="179"/>
      <c r="AU65" s="179"/>
      <c r="AV65" s="179"/>
      <c r="AW65" s="179"/>
      <c r="AX65" s="180"/>
    </row>
    <row r="66" spans="1:50" ht="18" customHeight="1" x14ac:dyDescent="0.4">
      <c r="A66" s="158" t="s">
        <v>72</v>
      </c>
      <c r="B66" s="159"/>
      <c r="C66" s="159"/>
      <c r="D66" s="159"/>
      <c r="E66" s="159"/>
      <c r="F66" s="159"/>
      <c r="G66" s="159"/>
      <c r="H66" s="159"/>
      <c r="I66" s="159"/>
      <c r="J66" s="159"/>
      <c r="K66" s="159"/>
      <c r="L66" s="160"/>
      <c r="M66" s="177"/>
      <c r="N66" s="178"/>
      <c r="O66" s="178"/>
      <c r="P66" s="178"/>
      <c r="Q66" s="178"/>
      <c r="R66" s="178"/>
      <c r="S66" s="178"/>
      <c r="T66" s="172" t="s">
        <v>62</v>
      </c>
      <c r="U66" s="172"/>
      <c r="V66" s="159"/>
      <c r="W66" s="159"/>
      <c r="X66" s="159"/>
      <c r="Y66" s="159"/>
      <c r="Z66" s="159"/>
      <c r="AA66" s="159"/>
      <c r="AB66" s="159"/>
      <c r="AC66" s="159"/>
      <c r="AD66" s="159"/>
      <c r="AE66" s="159"/>
      <c r="AF66" s="159"/>
      <c r="AG66" s="159"/>
      <c r="AH66" s="159"/>
      <c r="AI66" s="159"/>
      <c r="AJ66" s="159"/>
      <c r="AK66" s="159"/>
      <c r="AL66" s="159"/>
      <c r="AM66" s="159"/>
      <c r="AN66" s="159"/>
      <c r="AO66" s="159"/>
      <c r="AP66" s="159"/>
      <c r="AQ66" s="159"/>
      <c r="AR66" s="159"/>
      <c r="AS66" s="159"/>
      <c r="AT66" s="159"/>
      <c r="AU66" s="159"/>
      <c r="AV66" s="159"/>
      <c r="AW66" s="159"/>
      <c r="AX66" s="160"/>
    </row>
    <row r="67" spans="1:50" ht="84.75" customHeight="1" x14ac:dyDescent="0.4">
      <c r="A67" s="173"/>
      <c r="B67" s="173"/>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c r="AW67" s="173"/>
      <c r="AX67" s="173"/>
    </row>
    <row r="68" spans="1:50" ht="84.75" customHeight="1" x14ac:dyDescent="0.4">
      <c r="A68" s="174"/>
      <c r="B68" s="174"/>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4"/>
      <c r="AN68" s="174"/>
      <c r="AO68" s="174"/>
      <c r="AP68" s="174"/>
      <c r="AQ68" s="174"/>
      <c r="AR68" s="174"/>
      <c r="AS68" s="174"/>
      <c r="AT68" s="174"/>
      <c r="AU68" s="174"/>
      <c r="AV68" s="174"/>
      <c r="AW68" s="174"/>
      <c r="AX68" s="174"/>
    </row>
    <row r="69" spans="1:50" ht="84.75" customHeight="1" x14ac:dyDescent="0.4">
      <c r="A69" s="174"/>
      <c r="B69" s="17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row>
    <row r="70" spans="1:50" ht="15" customHeight="1" x14ac:dyDescent="0.4">
      <c r="A70" s="117"/>
      <c r="B70" s="117"/>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c r="AT70" s="117"/>
      <c r="AU70" s="117"/>
      <c r="AV70" s="117"/>
      <c r="AW70" s="117"/>
      <c r="AX70" s="117"/>
    </row>
    <row r="71" spans="1:50" ht="15" customHeight="1" x14ac:dyDescent="0.4">
      <c r="A71" s="117"/>
      <c r="B71" s="117"/>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c r="AS71" s="117"/>
      <c r="AT71" s="117"/>
      <c r="AU71" s="117"/>
      <c r="AV71" s="117"/>
      <c r="AW71" s="117"/>
      <c r="AX71" s="117"/>
    </row>
    <row r="72" spans="1:50" ht="15" customHeight="1" x14ac:dyDescent="0.4">
      <c r="A72" s="117"/>
      <c r="B72" s="117"/>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c r="AT72" s="117"/>
      <c r="AU72" s="117"/>
      <c r="AV72" s="117"/>
      <c r="AW72" s="117"/>
      <c r="AX72" s="117"/>
    </row>
    <row r="73" spans="1:50" ht="15" customHeight="1" x14ac:dyDescent="0.4">
      <c r="A73" s="117"/>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AR73" s="117"/>
      <c r="AS73" s="117"/>
      <c r="AT73" s="117"/>
      <c r="AU73" s="117"/>
      <c r="AV73" s="117"/>
      <c r="AW73" s="117"/>
      <c r="AX73" s="117"/>
    </row>
    <row r="74" spans="1:50" ht="15" customHeight="1" x14ac:dyDescent="0.4">
      <c r="A74" s="117"/>
      <c r="B74" s="117"/>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17"/>
    </row>
    <row r="75" spans="1:50" ht="15" customHeight="1" x14ac:dyDescent="0.4">
      <c r="A75" s="117"/>
      <c r="B75" s="117"/>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7"/>
    </row>
    <row r="76" spans="1:50" ht="15" customHeight="1" x14ac:dyDescent="0.4">
      <c r="A76" s="117"/>
      <c r="B76" s="117"/>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7"/>
    </row>
    <row r="77" spans="1:50" ht="15" customHeight="1" x14ac:dyDescent="0.4">
      <c r="A77" s="117"/>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7"/>
    </row>
    <row r="78" spans="1:50" ht="15" customHeight="1" x14ac:dyDescent="0.4">
      <c r="A78" s="117"/>
      <c r="B78" s="117"/>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row>
    <row r="79" spans="1:50" ht="15" customHeight="1" x14ac:dyDescent="0.4">
      <c r="A79" s="117"/>
      <c r="B79" s="117"/>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row>
    <row r="80" spans="1:50" ht="15" customHeight="1" x14ac:dyDescent="0.4">
      <c r="A80" s="117"/>
      <c r="B80" s="117"/>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c r="AX80" s="117"/>
    </row>
    <row r="81" spans="1:50" ht="15" customHeight="1" x14ac:dyDescent="0.4">
      <c r="A81" s="117"/>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117"/>
      <c r="AS81" s="117"/>
      <c r="AT81" s="117"/>
      <c r="AU81" s="117"/>
      <c r="AV81" s="117"/>
      <c r="AW81" s="117"/>
      <c r="AX81" s="117"/>
    </row>
    <row r="82" spans="1:50" ht="15" customHeight="1" x14ac:dyDescent="0.4">
      <c r="A82" s="117"/>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7"/>
      <c r="AR82" s="117"/>
      <c r="AS82" s="117"/>
      <c r="AT82" s="117"/>
      <c r="AU82" s="117"/>
      <c r="AV82" s="117"/>
      <c r="AW82" s="117"/>
      <c r="AX82" s="117"/>
    </row>
    <row r="83" spans="1:50" ht="15" customHeight="1" x14ac:dyDescent="0.4">
      <c r="A83" s="117"/>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row>
    <row r="84" spans="1:50" ht="15" customHeight="1" x14ac:dyDescent="0.4">
      <c r="A84" s="117"/>
      <c r="B84" s="117"/>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row>
    <row r="85" spans="1:50" ht="15" customHeight="1" x14ac:dyDescent="0.4">
      <c r="A85" s="117"/>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7"/>
    </row>
    <row r="86" spans="1:50" ht="15" customHeight="1" x14ac:dyDescent="0.4">
      <c r="A86" s="117"/>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7"/>
    </row>
    <row r="87" spans="1:50" ht="15" customHeight="1" x14ac:dyDescent="0.4">
      <c r="A87" s="117"/>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row>
    <row r="88" spans="1:50" ht="15" customHeight="1" x14ac:dyDescent="0.4">
      <c r="A88" s="117"/>
      <c r="B88" s="117"/>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117"/>
      <c r="AU88" s="117"/>
      <c r="AV88" s="117"/>
      <c r="AW88" s="117"/>
      <c r="AX88" s="117"/>
    </row>
    <row r="89" spans="1:50" ht="15" customHeight="1" x14ac:dyDescent="0.4">
      <c r="A89" s="117"/>
      <c r="B89" s="117"/>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7"/>
      <c r="AR89" s="117"/>
      <c r="AS89" s="117"/>
      <c r="AT89" s="117"/>
      <c r="AU89" s="117"/>
      <c r="AV89" s="117"/>
      <c r="AW89" s="117"/>
      <c r="AX89" s="117"/>
    </row>
    <row r="90" spans="1:50" ht="15" customHeight="1" x14ac:dyDescent="0.4">
      <c r="A90" s="117"/>
      <c r="B90" s="117"/>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H90" s="117"/>
      <c r="AI90" s="117"/>
      <c r="AJ90" s="117"/>
      <c r="AK90" s="117"/>
      <c r="AL90" s="117"/>
      <c r="AM90" s="117"/>
      <c r="AN90" s="117"/>
      <c r="AO90" s="117"/>
      <c r="AP90" s="117"/>
      <c r="AQ90" s="117"/>
      <c r="AR90" s="117"/>
      <c r="AS90" s="117"/>
      <c r="AT90" s="117"/>
      <c r="AU90" s="117"/>
      <c r="AV90" s="117"/>
      <c r="AW90" s="117"/>
      <c r="AX90" s="117"/>
    </row>
    <row r="91" spans="1:50" ht="15" customHeight="1" x14ac:dyDescent="0.4">
      <c r="A91" s="117"/>
      <c r="B91" s="117"/>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row>
    <row r="92" spans="1:50" ht="15" customHeight="1" x14ac:dyDescent="0.4">
      <c r="A92" s="117"/>
      <c r="B92" s="117"/>
      <c r="C92" s="117"/>
      <c r="D92" s="117"/>
      <c r="E92" s="117"/>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117"/>
      <c r="AU92" s="117"/>
      <c r="AV92" s="117"/>
      <c r="AW92" s="117"/>
      <c r="AX92" s="117"/>
    </row>
    <row r="93" spans="1:50" ht="15" customHeight="1" x14ac:dyDescent="0.4">
      <c r="A93" s="117"/>
      <c r="B93" s="117"/>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17"/>
      <c r="AF93" s="117"/>
      <c r="AG93" s="117"/>
      <c r="AH93" s="117"/>
      <c r="AI93" s="117"/>
      <c r="AJ93" s="117"/>
      <c r="AK93" s="117"/>
      <c r="AL93" s="117"/>
      <c r="AM93" s="117"/>
      <c r="AN93" s="117"/>
      <c r="AO93" s="117"/>
      <c r="AP93" s="117"/>
      <c r="AQ93" s="117"/>
      <c r="AR93" s="117"/>
      <c r="AS93" s="117"/>
      <c r="AT93" s="117"/>
      <c r="AU93" s="117"/>
      <c r="AV93" s="117"/>
      <c r="AW93" s="117"/>
      <c r="AX93" s="117"/>
    </row>
    <row r="94" spans="1:50" ht="15" customHeight="1" x14ac:dyDescent="0.4">
      <c r="A94" s="117"/>
      <c r="B94" s="117"/>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117"/>
      <c r="AI94" s="117"/>
      <c r="AJ94" s="117"/>
      <c r="AK94" s="117"/>
      <c r="AL94" s="117"/>
      <c r="AM94" s="117"/>
      <c r="AN94" s="117"/>
      <c r="AO94" s="117"/>
      <c r="AP94" s="117"/>
      <c r="AQ94" s="117"/>
      <c r="AR94" s="117"/>
      <c r="AS94" s="117"/>
      <c r="AT94" s="117"/>
      <c r="AU94" s="117"/>
      <c r="AV94" s="117"/>
      <c r="AW94" s="117"/>
      <c r="AX94" s="117"/>
    </row>
  </sheetData>
  <sheetProtection algorithmName="SHA-512" hashValue="LOcJl0jOCvwRkFhbOYcrdJ2ip8Z06hQZeNLSnICs73q7hFGRhi3MwrvFvF+HhC25voKu74Mi+IPFXNGVyO+Hbg==" saltValue="GSp27mv9EYQsAXG7OGN+sA==" spinCount="100000" sheet="1" objects="1" scenarios="1" insertRows="0" deleteRows="0" selectLockedCells="1"/>
  <mergeCells count="271">
    <mergeCell ref="AV54:AX54"/>
    <mergeCell ref="AV55:AX55"/>
    <mergeCell ref="A54:P54"/>
    <mergeCell ref="Q54:T54"/>
    <mergeCell ref="V54:Y54"/>
    <mergeCell ref="Z54:AB54"/>
    <mergeCell ref="AC54:AE54"/>
    <mergeCell ref="AF54:AI54"/>
    <mergeCell ref="AJ54:AK54"/>
    <mergeCell ref="AL54:AQ54"/>
    <mergeCell ref="AR54:AT54"/>
    <mergeCell ref="A55:P55"/>
    <mergeCell ref="Q55:T55"/>
    <mergeCell ref="V55:Y55"/>
    <mergeCell ref="Z55:AB55"/>
    <mergeCell ref="AC55:AE55"/>
    <mergeCell ref="AF55:AI55"/>
    <mergeCell ref="AJ55:AK55"/>
    <mergeCell ref="AL55:AQ55"/>
    <mergeCell ref="AR55:AT55"/>
    <mergeCell ref="A47:AX47"/>
    <mergeCell ref="A46:AX46"/>
    <mergeCell ref="A45:AX45"/>
    <mergeCell ref="AC52:AE52"/>
    <mergeCell ref="Z1:AX1"/>
    <mergeCell ref="A7:AX7"/>
    <mergeCell ref="AP3:AR3"/>
    <mergeCell ref="AW3:AX3"/>
    <mergeCell ref="A1:Y1"/>
    <mergeCell ref="A2:Y2"/>
    <mergeCell ref="A3:Y3"/>
    <mergeCell ref="A4:AX4"/>
    <mergeCell ref="A6:AX6"/>
    <mergeCell ref="AE2:AX2"/>
    <mergeCell ref="AE3:AO3"/>
    <mergeCell ref="AS3:AV3"/>
    <mergeCell ref="AL5:AN5"/>
    <mergeCell ref="AW5:AX5"/>
    <mergeCell ref="AU5:AV5"/>
    <mergeCell ref="AS5:AT5"/>
    <mergeCell ref="AQ5:AR5"/>
    <mergeCell ref="AO5:AP5"/>
    <mergeCell ref="A5:AK5"/>
    <mergeCell ref="AF52:AI52"/>
    <mergeCell ref="AV50:AX50"/>
    <mergeCell ref="A49:AX49"/>
    <mergeCell ref="AV51:AX51"/>
    <mergeCell ref="Z53:AB53"/>
    <mergeCell ref="AC53:AE53"/>
    <mergeCell ref="AF53:AI53"/>
    <mergeCell ref="AJ53:AK53"/>
    <mergeCell ref="AL53:AQ53"/>
    <mergeCell ref="AR53:AT53"/>
    <mergeCell ref="A52:P52"/>
    <mergeCell ref="Q52:T52"/>
    <mergeCell ref="V52:Y52"/>
    <mergeCell ref="Z52:AB52"/>
    <mergeCell ref="AR51:AT51"/>
    <mergeCell ref="Z50:AU50"/>
    <mergeCell ref="AJ52:AK52"/>
    <mergeCell ref="AL52:AQ52"/>
    <mergeCell ref="AR52:AT52"/>
    <mergeCell ref="AV53:AX53"/>
    <mergeCell ref="A53:P53"/>
    <mergeCell ref="Q53:T53"/>
    <mergeCell ref="V53:Y53"/>
    <mergeCell ref="AV52:AX52"/>
    <mergeCell ref="M66:S66"/>
    <mergeCell ref="M62:N62"/>
    <mergeCell ref="O62:P62"/>
    <mergeCell ref="Q62:R62"/>
    <mergeCell ref="S62:T62"/>
    <mergeCell ref="U62:V62"/>
    <mergeCell ref="AC65:AX65"/>
    <mergeCell ref="AM62:AN62"/>
    <mergeCell ref="AK62:AL62"/>
    <mergeCell ref="AI62:AJ62"/>
    <mergeCell ref="AG62:AH62"/>
    <mergeCell ref="W62:X62"/>
    <mergeCell ref="Y62:Z62"/>
    <mergeCell ref="P65:R65"/>
    <mergeCell ref="S65:T65"/>
    <mergeCell ref="U65:W65"/>
    <mergeCell ref="Z65:AB65"/>
    <mergeCell ref="X65:Y65"/>
    <mergeCell ref="V66:AX66"/>
    <mergeCell ref="T66:U66"/>
    <mergeCell ref="M63:AX63"/>
    <mergeCell ref="M64:AX64"/>
    <mergeCell ref="M65:O65"/>
    <mergeCell ref="AA62:AB62"/>
    <mergeCell ref="AD16:AT16"/>
    <mergeCell ref="A9:AX9"/>
    <mergeCell ref="Y18:AC18"/>
    <mergeCell ref="AD12:AX12"/>
    <mergeCell ref="AD13:AX13"/>
    <mergeCell ref="AU14:AV14"/>
    <mergeCell ref="AD14:AT14"/>
    <mergeCell ref="AD15:AT15"/>
    <mergeCell ref="AD11:AX11"/>
    <mergeCell ref="A14:X14"/>
    <mergeCell ref="A18:S18"/>
    <mergeCell ref="AD18:AX18"/>
    <mergeCell ref="A17:AX17"/>
    <mergeCell ref="Y11:AC11"/>
    <mergeCell ref="Y14:AC14"/>
    <mergeCell ref="Y16:AC16"/>
    <mergeCell ref="T18:W18"/>
    <mergeCell ref="A8:AX8"/>
    <mergeCell ref="A10:AX10"/>
    <mergeCell ref="A12:AC12"/>
    <mergeCell ref="A13:AC13"/>
    <mergeCell ref="A24:AX24"/>
    <mergeCell ref="A15:AC15"/>
    <mergeCell ref="AW14:AX14"/>
    <mergeCell ref="AU15:AX15"/>
    <mergeCell ref="AU16:AX16"/>
    <mergeCell ref="A20:AC20"/>
    <mergeCell ref="AD20:AX20"/>
    <mergeCell ref="A21:X21"/>
    <mergeCell ref="A23:X23"/>
    <mergeCell ref="A19:AC19"/>
    <mergeCell ref="AD19:AX19"/>
    <mergeCell ref="AD21:AT21"/>
    <mergeCell ref="AD22:AT22"/>
    <mergeCell ref="AU22:AX22"/>
    <mergeCell ref="Y21:AC21"/>
    <mergeCell ref="AU21:AV21"/>
    <mergeCell ref="AW21:AX21"/>
    <mergeCell ref="A22:AC22"/>
    <mergeCell ref="A11:S11"/>
    <mergeCell ref="A16:X16"/>
    <mergeCell ref="A84:AX84"/>
    <mergeCell ref="A67:AX67"/>
    <mergeCell ref="A68:AX68"/>
    <mergeCell ref="A69:AX69"/>
    <mergeCell ref="A70:AX70"/>
    <mergeCell ref="A71:AX71"/>
    <mergeCell ref="A72:AX72"/>
    <mergeCell ref="A73:AX73"/>
    <mergeCell ref="A74:AX74"/>
    <mergeCell ref="A75:AX75"/>
    <mergeCell ref="A28:X28"/>
    <mergeCell ref="AU29:AX29"/>
    <mergeCell ref="A29:AC29"/>
    <mergeCell ref="AD30:AT30"/>
    <mergeCell ref="A30:X30"/>
    <mergeCell ref="Y25:AC25"/>
    <mergeCell ref="A94:AX94"/>
    <mergeCell ref="A85:AX85"/>
    <mergeCell ref="A86:AX86"/>
    <mergeCell ref="A87:AX87"/>
    <mergeCell ref="A88:AX88"/>
    <mergeCell ref="A89:AX89"/>
    <mergeCell ref="A90:AX90"/>
    <mergeCell ref="A91:AX91"/>
    <mergeCell ref="A92:AX92"/>
    <mergeCell ref="A93:AX93"/>
    <mergeCell ref="A76:AX76"/>
    <mergeCell ref="A77:AX77"/>
    <mergeCell ref="A78:AX78"/>
    <mergeCell ref="A79:AX79"/>
    <mergeCell ref="A80:AX80"/>
    <mergeCell ref="A81:AX81"/>
    <mergeCell ref="A82:AX82"/>
    <mergeCell ref="A83:AX83"/>
    <mergeCell ref="A66:L66"/>
    <mergeCell ref="A65:L65"/>
    <mergeCell ref="A64:L64"/>
    <mergeCell ref="A63:L63"/>
    <mergeCell ref="AC51:AE51"/>
    <mergeCell ref="AU23:AX23"/>
    <mergeCell ref="A43:AX43"/>
    <mergeCell ref="T11:W11"/>
    <mergeCell ref="T25:W25"/>
    <mergeCell ref="X61:AA61"/>
    <mergeCell ref="AM61:AP61"/>
    <mergeCell ref="AW61:AX61"/>
    <mergeCell ref="AO62:AX62"/>
    <mergeCell ref="A62:L62"/>
    <mergeCell ref="A38:J38"/>
    <mergeCell ref="A39:J39"/>
    <mergeCell ref="A41:J41"/>
    <mergeCell ref="A42:AX42"/>
    <mergeCell ref="AD29:AT29"/>
    <mergeCell ref="Y30:AC30"/>
    <mergeCell ref="Z38:AX38"/>
    <mergeCell ref="L41:Q41"/>
    <mergeCell ref="R41:S41"/>
    <mergeCell ref="AW28:AX28"/>
    <mergeCell ref="AC62:AD62"/>
    <mergeCell ref="AE62:AF62"/>
    <mergeCell ref="A35:AX35"/>
    <mergeCell ref="A36:AX36"/>
    <mergeCell ref="A37:AX37"/>
    <mergeCell ref="Z41:AX41"/>
    <mergeCell ref="Z40:AX40"/>
    <mergeCell ref="Z39:AX39"/>
    <mergeCell ref="A59:AX59"/>
    <mergeCell ref="A60:AX60"/>
    <mergeCell ref="L39:N39"/>
    <mergeCell ref="O39:P39"/>
    <mergeCell ref="Q39:R39"/>
    <mergeCell ref="S39:T39"/>
    <mergeCell ref="U39:V39"/>
    <mergeCell ref="W39:X39"/>
    <mergeCell ref="L40:W40"/>
    <mergeCell ref="AB61:AL61"/>
    <mergeCell ref="A44:AX44"/>
    <mergeCell ref="A48:AX48"/>
    <mergeCell ref="Q50:Y50"/>
    <mergeCell ref="Q51:T51"/>
    <mergeCell ref="V51:Y51"/>
    <mergeCell ref="AQ61:AV61"/>
    <mergeCell ref="M61:W61"/>
    <mergeCell ref="Z51:AB51"/>
    <mergeCell ref="V56:Y56"/>
    <mergeCell ref="Z56:AB56"/>
    <mergeCell ref="AC56:AE56"/>
    <mergeCell ref="AF56:AI56"/>
    <mergeCell ref="AJ56:AK56"/>
    <mergeCell ref="AL56:AQ56"/>
    <mergeCell ref="AR56:AT56"/>
    <mergeCell ref="A51:P51"/>
    <mergeCell ref="AV56:AX56"/>
    <mergeCell ref="AV57:AX57"/>
    <mergeCell ref="AV58:AX58"/>
    <mergeCell ref="A58:P58"/>
    <mergeCell ref="Q58:T58"/>
    <mergeCell ref="V58:Y58"/>
    <mergeCell ref="Z58:AB58"/>
    <mergeCell ref="AC58:AE58"/>
    <mergeCell ref="AF58:AI58"/>
    <mergeCell ref="AJ58:AK58"/>
    <mergeCell ref="AL58:AQ58"/>
    <mergeCell ref="AR58:AT58"/>
    <mergeCell ref="AL57:AQ57"/>
    <mergeCell ref="AR57:AT57"/>
    <mergeCell ref="A56:P56"/>
    <mergeCell ref="Q56:T56"/>
    <mergeCell ref="A57:P57"/>
    <mergeCell ref="Q57:T57"/>
    <mergeCell ref="V57:Y57"/>
    <mergeCell ref="Z57:AB57"/>
    <mergeCell ref="AC57:AE57"/>
    <mergeCell ref="AF57:AI57"/>
    <mergeCell ref="AJ57:AK57"/>
    <mergeCell ref="Y23:AC23"/>
    <mergeCell ref="AD23:AT23"/>
    <mergeCell ref="A27:AC27"/>
    <mergeCell ref="A26:AC26"/>
    <mergeCell ref="AF51:AI51"/>
    <mergeCell ref="AJ51:AK51"/>
    <mergeCell ref="AL51:AQ51"/>
    <mergeCell ref="A31:AX31"/>
    <mergeCell ref="P38:R38"/>
    <mergeCell ref="T38:X38"/>
    <mergeCell ref="X40:Y40"/>
    <mergeCell ref="T41:Y41"/>
    <mergeCell ref="A32:AX34"/>
    <mergeCell ref="K38:O38"/>
    <mergeCell ref="A50:P50"/>
    <mergeCell ref="A40:J40"/>
    <mergeCell ref="AU30:AX30"/>
    <mergeCell ref="AD25:AX25"/>
    <mergeCell ref="AD26:AX26"/>
    <mergeCell ref="AD27:AX27"/>
    <mergeCell ref="AU28:AV28"/>
    <mergeCell ref="A25:S25"/>
    <mergeCell ref="AD28:AT28"/>
    <mergeCell ref="Y28:AC28"/>
  </mergeCells>
  <phoneticPr fontId="1"/>
  <dataValidations count="5">
    <dataValidation type="list" allowBlank="1" showInputMessage="1" showErrorMessage="1" sqref="AF51:AI58" xr:uid="{00000000-0002-0000-0100-000000000000}">
      <formula1>号</formula1>
    </dataValidation>
    <dataValidation imeMode="on" allowBlank="1" showInputMessage="1" showErrorMessage="1" sqref="AU30 AU28 AU16 AU23 A51:P58 AD21:AT23 AD11:AX13 AD14:AT16 AD18:AX20 AD25:AX27 AD28:AT30 M61:W61 AB61:AL61 M64:AX64" xr:uid="{00000000-0002-0000-0100-000001000000}"/>
    <dataValidation imeMode="off" allowBlank="1" showInputMessage="1" showErrorMessage="1" sqref="M66:T66 T38:X38 L41 R41 M62:AN62 AC65 Z65 P65 U65 X65 Q51:T58 V51:Y58" xr:uid="{00000000-0002-0000-0100-000002000000}"/>
    <dataValidation imeMode="halfKatakana" allowBlank="1" showInputMessage="1" showErrorMessage="1" sqref="M63:AX63" xr:uid="{00000000-0002-0000-0100-000003000000}"/>
    <dataValidation type="list" allowBlank="1" showInputMessage="1" showErrorMessage="1" sqref="AJ51:AK58" xr:uid="{00000000-0002-0000-0100-000004000000}">
      <formula1>INDIRECT(AF51)</formula1>
    </dataValidation>
  </dataValidations>
  <pageMargins left="0.6692913385826772" right="0.6692913385826772" top="0.74803149606299213" bottom="0.74803149606299213" header="0.31496062992125984" footer="0.31496062992125984"/>
  <pageSetup paperSize="9" orientation="portrait" r:id="rId1"/>
  <headerFooter differentFirst="1"/>
  <ignoredErrors>
    <ignoredError sqref="Y16 Y23 Y30" unlockedFormula="1"/>
  </ignoredErrors>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5000000}">
          <x14:formula1>
            <xm:f>参照用!$B$3:$B$14</xm:f>
          </x14:formula1>
          <xm:sqref>AQ5:AR5 Q39:R39</xm:sqref>
        </x14:dataValidation>
        <x14:dataValidation type="list" allowBlank="1" showInputMessage="1" showErrorMessage="1" xr:uid="{00000000-0002-0000-0100-000006000000}">
          <x14:formula1>
            <xm:f>参照用!$C$3:$C$33</xm:f>
          </x14:formula1>
          <xm:sqref>AU5:AV5 U39:V39</xm:sqref>
        </x14:dataValidation>
        <x14:dataValidation type="list" allowBlank="1" showInputMessage="1" showErrorMessage="1" xr:uid="{00000000-0002-0000-0100-000007000000}">
          <x14:formula1>
            <xm:f>参照用!$A$3:$A$14</xm:f>
          </x14:formula1>
          <xm:sqref>AL5:AN5</xm:sqref>
        </x14:dataValidation>
        <x14:dataValidation type="list" allowBlank="1" showInputMessage="1" showErrorMessage="1" xr:uid="{00000000-0002-0000-0100-000008000000}">
          <x14:formula1>
            <xm:f>参照用!$G$11:$G$12</xm:f>
          </x14:formula1>
          <xm:sqref>Z51:AB58</xm:sqref>
        </x14:dataValidation>
        <x14:dataValidation type="list" allowBlank="1" showInputMessage="1" showErrorMessage="1" xr:uid="{00000000-0002-0000-0100-000009000000}">
          <x14:formula1>
            <xm:f>参照用!$G$7:$G$8</xm:f>
          </x14:formula1>
          <xm:sqref>L40:W40</xm:sqref>
        </x14:dataValidation>
        <x14:dataValidation type="list" allowBlank="1" showInputMessage="1" showErrorMessage="1" xr:uid="{00000000-0002-0000-0100-00000A000000}">
          <x14:formula1>
            <xm:f>参照用!$G$15:$G$16</xm:f>
          </x14:formula1>
          <xm:sqref>AC51:AE58</xm:sqref>
        </x14:dataValidation>
        <x14:dataValidation type="list" allowBlank="1" showInputMessage="1" showErrorMessage="1" xr:uid="{00000000-0002-0000-0100-00000B000000}">
          <x14:formula1>
            <xm:f>参照用!$G$19:$G$21</xm:f>
          </x14:formula1>
          <xm:sqref>AQ61:AV61</xm:sqref>
        </x14:dataValidation>
        <x14:dataValidation type="list" allowBlank="1" showInputMessage="1" showErrorMessage="1" xr:uid="{00000000-0002-0000-0100-00000C000000}">
          <x14:formula1>
            <xm:f>参照用!$G$3:$G$4</xm:f>
          </x14:formula1>
          <xm:sqref>Y14:AC14 Y28:AC28 Y21:AC21</xm:sqref>
        </x14:dataValidation>
        <x14:dataValidation type="list" allowBlank="1" showInputMessage="1" showErrorMessage="1" xr:uid="{00000000-0002-0000-0100-00000D000000}">
          <x14:formula1>
            <xm:f>参照用!$E$3:$E$16</xm:f>
          </x14:formula1>
          <xm:sqref>P38:R38 L39:N39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X94"/>
  <sheetViews>
    <sheetView view="pageLayout" zoomScaleNormal="100" workbookViewId="0">
      <selection activeCell="A10" sqref="A10:AX10"/>
    </sheetView>
  </sheetViews>
  <sheetFormatPr defaultRowHeight="13.5" x14ac:dyDescent="0.4"/>
  <cols>
    <col min="1" max="50" width="1.625" style="40" customWidth="1"/>
    <col min="51" max="16384" width="9" style="40"/>
  </cols>
  <sheetData>
    <row r="1" spans="1:50" ht="15" customHeight="1" x14ac:dyDescent="0.4">
      <c r="A1" s="115"/>
      <c r="B1" s="115"/>
      <c r="C1" s="115"/>
      <c r="D1" s="115"/>
      <c r="E1" s="115"/>
      <c r="F1" s="115"/>
      <c r="G1" s="115"/>
      <c r="H1" s="115"/>
      <c r="I1" s="115"/>
      <c r="J1" s="115"/>
      <c r="K1" s="115"/>
      <c r="L1" s="115"/>
      <c r="M1" s="115"/>
      <c r="N1" s="115"/>
      <c r="O1" s="115"/>
      <c r="P1" s="115"/>
      <c r="Q1" s="115"/>
      <c r="R1" s="115"/>
      <c r="S1" s="115"/>
      <c r="T1" s="115"/>
      <c r="U1" s="115"/>
      <c r="V1" s="115"/>
      <c r="W1" s="115"/>
      <c r="X1" s="115"/>
      <c r="Y1" s="254"/>
      <c r="Z1" s="188" t="s">
        <v>0</v>
      </c>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237"/>
    </row>
    <row r="2" spans="1:50" ht="15" customHeight="1" x14ac:dyDescent="0.4">
      <c r="A2" s="120"/>
      <c r="B2" s="120"/>
      <c r="C2" s="120"/>
      <c r="D2" s="120"/>
      <c r="E2" s="120"/>
      <c r="F2" s="120"/>
      <c r="G2" s="120"/>
      <c r="H2" s="120"/>
      <c r="I2" s="120"/>
      <c r="J2" s="120"/>
      <c r="K2" s="120"/>
      <c r="L2" s="120"/>
      <c r="M2" s="120"/>
      <c r="N2" s="120"/>
      <c r="O2" s="120"/>
      <c r="P2" s="120"/>
      <c r="Q2" s="120"/>
      <c r="R2" s="120"/>
      <c r="S2" s="120"/>
      <c r="T2" s="120"/>
      <c r="U2" s="120"/>
      <c r="V2" s="120"/>
      <c r="W2" s="120"/>
      <c r="X2" s="120"/>
      <c r="Y2" s="255"/>
      <c r="Z2" s="20" t="s">
        <v>1</v>
      </c>
      <c r="AA2" s="21"/>
      <c r="AB2" s="21"/>
      <c r="AC2" s="21"/>
      <c r="AD2" s="21"/>
      <c r="AE2" s="256"/>
      <c r="AF2" s="256"/>
      <c r="AG2" s="256"/>
      <c r="AH2" s="256"/>
      <c r="AI2" s="256"/>
      <c r="AJ2" s="256"/>
      <c r="AK2" s="256"/>
      <c r="AL2" s="256"/>
      <c r="AM2" s="256"/>
      <c r="AN2" s="256"/>
      <c r="AO2" s="256"/>
      <c r="AP2" s="256"/>
      <c r="AQ2" s="256"/>
      <c r="AR2" s="256"/>
      <c r="AS2" s="256"/>
      <c r="AT2" s="256"/>
      <c r="AU2" s="256"/>
      <c r="AV2" s="256"/>
      <c r="AW2" s="256"/>
      <c r="AX2" s="257"/>
    </row>
    <row r="3" spans="1:50" ht="15" customHeight="1" x14ac:dyDescent="0.4">
      <c r="A3" s="120"/>
      <c r="B3" s="120"/>
      <c r="C3" s="120"/>
      <c r="D3" s="120"/>
      <c r="E3" s="120"/>
      <c r="F3" s="120"/>
      <c r="G3" s="120"/>
      <c r="H3" s="120"/>
      <c r="I3" s="120"/>
      <c r="J3" s="120"/>
      <c r="K3" s="120"/>
      <c r="L3" s="120"/>
      <c r="M3" s="120"/>
      <c r="N3" s="120"/>
      <c r="O3" s="120"/>
      <c r="P3" s="120"/>
      <c r="Q3" s="120"/>
      <c r="R3" s="120"/>
      <c r="S3" s="120"/>
      <c r="T3" s="120"/>
      <c r="U3" s="120"/>
      <c r="V3" s="120"/>
      <c r="W3" s="120"/>
      <c r="X3" s="120"/>
      <c r="Y3" s="255"/>
      <c r="Z3" s="22" t="s">
        <v>2</v>
      </c>
      <c r="AA3" s="23"/>
      <c r="AB3" s="23"/>
      <c r="AC3" s="23"/>
      <c r="AD3" s="23"/>
      <c r="AE3" s="258"/>
      <c r="AF3" s="258"/>
      <c r="AG3" s="258"/>
      <c r="AH3" s="258"/>
      <c r="AI3" s="258"/>
      <c r="AJ3" s="258"/>
      <c r="AK3" s="258"/>
      <c r="AL3" s="258"/>
      <c r="AM3" s="258"/>
      <c r="AN3" s="258"/>
      <c r="AO3" s="258"/>
      <c r="AP3" s="259" t="s">
        <v>59</v>
      </c>
      <c r="AQ3" s="259"/>
      <c r="AR3" s="259"/>
      <c r="AS3" s="258"/>
      <c r="AT3" s="258"/>
      <c r="AU3" s="258"/>
      <c r="AV3" s="258"/>
      <c r="AW3" s="259" t="s">
        <v>32</v>
      </c>
      <c r="AX3" s="260"/>
    </row>
    <row r="4" spans="1:50" ht="15" customHeight="1" x14ac:dyDescent="0.4">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row>
    <row r="5" spans="1:50" ht="15" customHeight="1" x14ac:dyDescent="0.4">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253">
        <v>2021</v>
      </c>
      <c r="AM5" s="253"/>
      <c r="AN5" s="253"/>
      <c r="AO5" s="252" t="s">
        <v>5</v>
      </c>
      <c r="AP5" s="252"/>
      <c r="AQ5" s="253">
        <v>1</v>
      </c>
      <c r="AR5" s="253"/>
      <c r="AS5" s="252" t="s">
        <v>9</v>
      </c>
      <c r="AT5" s="252"/>
      <c r="AU5" s="253">
        <v>1</v>
      </c>
      <c r="AV5" s="253"/>
      <c r="AW5" s="252" t="s">
        <v>7</v>
      </c>
      <c r="AX5" s="252"/>
    </row>
    <row r="6" spans="1:50" ht="15" customHeight="1" x14ac:dyDescent="0.4">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row>
    <row r="7" spans="1:50" ht="15" customHeight="1" x14ac:dyDescent="0.4">
      <c r="A7" s="165" t="s">
        <v>3</v>
      </c>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row>
    <row r="8" spans="1:50" ht="15" customHeight="1" x14ac:dyDescent="0.4">
      <c r="A8" s="115"/>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row>
    <row r="9" spans="1:50" ht="15" customHeight="1" x14ac:dyDescent="0.4">
      <c r="A9" s="115" t="s">
        <v>4</v>
      </c>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row>
    <row r="10" spans="1:50" ht="15" customHeight="1" x14ac:dyDescent="0.4">
      <c r="A10" s="120"/>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row>
    <row r="11" spans="1:50" ht="15" customHeight="1" x14ac:dyDescent="0.4">
      <c r="A11" s="115"/>
      <c r="B11" s="115"/>
      <c r="C11" s="115"/>
      <c r="D11" s="115"/>
      <c r="E11" s="115"/>
      <c r="F11" s="115"/>
      <c r="G11" s="115"/>
      <c r="H11" s="115"/>
      <c r="I11" s="115"/>
      <c r="J11" s="115"/>
      <c r="K11" s="115"/>
      <c r="L11" s="115"/>
      <c r="M11" s="115"/>
      <c r="N11" s="115"/>
      <c r="O11" s="115"/>
      <c r="P11" s="115"/>
      <c r="Q11" s="115"/>
      <c r="R11" s="115"/>
      <c r="S11" s="115"/>
      <c r="T11" s="165" t="s">
        <v>134</v>
      </c>
      <c r="U11" s="165"/>
      <c r="V11" s="165"/>
      <c r="W11" s="165"/>
      <c r="X11" s="37"/>
      <c r="Y11" s="115" t="s">
        <v>12</v>
      </c>
      <c r="Z11" s="115"/>
      <c r="AA11" s="115"/>
      <c r="AB11" s="115"/>
      <c r="AC11" s="115"/>
      <c r="AD11" s="251" t="s">
        <v>23</v>
      </c>
      <c r="AE11" s="251"/>
      <c r="AF11" s="251"/>
      <c r="AG11" s="251"/>
      <c r="AH11" s="251"/>
      <c r="AI11" s="251"/>
      <c r="AJ11" s="251"/>
      <c r="AK11" s="251"/>
      <c r="AL11" s="251"/>
      <c r="AM11" s="251"/>
      <c r="AN11" s="251"/>
      <c r="AO11" s="251"/>
      <c r="AP11" s="251"/>
      <c r="AQ11" s="251"/>
      <c r="AR11" s="251"/>
      <c r="AS11" s="251"/>
      <c r="AT11" s="251"/>
      <c r="AU11" s="251"/>
      <c r="AV11" s="251"/>
      <c r="AW11" s="251"/>
      <c r="AX11" s="251"/>
    </row>
    <row r="12" spans="1:50" ht="15" customHeight="1" x14ac:dyDescent="0.4">
      <c r="A12" s="120"/>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251" t="s">
        <v>97</v>
      </c>
      <c r="AE12" s="251"/>
      <c r="AF12" s="251"/>
      <c r="AG12" s="251"/>
      <c r="AH12" s="251"/>
      <c r="AI12" s="251"/>
      <c r="AJ12" s="251"/>
      <c r="AK12" s="251"/>
      <c r="AL12" s="251"/>
      <c r="AM12" s="251"/>
      <c r="AN12" s="251"/>
      <c r="AO12" s="251"/>
      <c r="AP12" s="251"/>
      <c r="AQ12" s="251"/>
      <c r="AR12" s="251"/>
      <c r="AS12" s="251"/>
      <c r="AT12" s="251"/>
      <c r="AU12" s="251"/>
      <c r="AV12" s="251"/>
      <c r="AW12" s="251"/>
      <c r="AX12" s="251"/>
    </row>
    <row r="13" spans="1:50" ht="15" customHeight="1" x14ac:dyDescent="0.4">
      <c r="A13" s="120"/>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250"/>
      <c r="AE13" s="250"/>
      <c r="AF13" s="250"/>
      <c r="AG13" s="250"/>
      <c r="AH13" s="250"/>
      <c r="AI13" s="250"/>
      <c r="AJ13" s="250"/>
      <c r="AK13" s="250"/>
      <c r="AL13" s="250"/>
      <c r="AM13" s="250"/>
      <c r="AN13" s="250"/>
      <c r="AO13" s="250"/>
      <c r="AP13" s="250"/>
      <c r="AQ13" s="250"/>
      <c r="AR13" s="250"/>
      <c r="AS13" s="250"/>
      <c r="AT13" s="250"/>
      <c r="AU13" s="250"/>
      <c r="AV13" s="250"/>
      <c r="AW13" s="250"/>
      <c r="AX13" s="250"/>
    </row>
    <row r="14" spans="1:50" ht="15" customHeight="1" x14ac:dyDescent="0.4">
      <c r="A14" s="133"/>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247" t="s">
        <v>28</v>
      </c>
      <c r="Z14" s="247"/>
      <c r="AA14" s="247"/>
      <c r="AB14" s="247"/>
      <c r="AC14" s="247"/>
      <c r="AD14" s="245" t="s">
        <v>80</v>
      </c>
      <c r="AE14" s="245"/>
      <c r="AF14" s="245"/>
      <c r="AG14" s="245"/>
      <c r="AH14" s="245"/>
      <c r="AI14" s="245"/>
      <c r="AJ14" s="245"/>
      <c r="AK14" s="245"/>
      <c r="AL14" s="245"/>
      <c r="AM14" s="245"/>
      <c r="AN14" s="245"/>
      <c r="AO14" s="245"/>
      <c r="AP14" s="245"/>
      <c r="AQ14" s="245"/>
      <c r="AR14" s="245"/>
      <c r="AS14" s="245"/>
      <c r="AT14" s="245"/>
      <c r="AU14" s="136"/>
      <c r="AV14" s="136"/>
      <c r="AW14" s="115"/>
      <c r="AX14" s="115"/>
    </row>
    <row r="15" spans="1:50" ht="15" customHeight="1" x14ac:dyDescent="0.4">
      <c r="A15" s="120"/>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244"/>
      <c r="AE15" s="244"/>
      <c r="AF15" s="244"/>
      <c r="AG15" s="244"/>
      <c r="AH15" s="244"/>
      <c r="AI15" s="244"/>
      <c r="AJ15" s="244"/>
      <c r="AK15" s="244"/>
      <c r="AL15" s="244"/>
      <c r="AM15" s="244"/>
      <c r="AN15" s="244"/>
      <c r="AO15" s="244"/>
      <c r="AP15" s="244"/>
      <c r="AQ15" s="244"/>
      <c r="AR15" s="244"/>
      <c r="AS15" s="244"/>
      <c r="AT15" s="244"/>
      <c r="AU15" s="115"/>
      <c r="AV15" s="115"/>
      <c r="AW15" s="115"/>
      <c r="AX15" s="115"/>
    </row>
    <row r="16" spans="1:50" ht="15" customHeight="1" x14ac:dyDescent="0.4">
      <c r="A16" s="133"/>
      <c r="B16" s="133"/>
      <c r="C16" s="133"/>
      <c r="D16" s="133"/>
      <c r="E16" s="133"/>
      <c r="F16" s="133"/>
      <c r="G16" s="133"/>
      <c r="H16" s="133"/>
      <c r="I16" s="133"/>
      <c r="J16" s="133"/>
      <c r="K16" s="133"/>
      <c r="L16" s="133"/>
      <c r="M16" s="133"/>
      <c r="N16" s="133"/>
      <c r="O16" s="133"/>
      <c r="P16" s="133"/>
      <c r="Q16" s="133"/>
      <c r="R16" s="133"/>
      <c r="S16" s="133"/>
      <c r="T16" s="133"/>
      <c r="U16" s="133"/>
      <c r="V16" s="133"/>
      <c r="W16" s="133"/>
      <c r="X16" s="133"/>
      <c r="Y16" s="115" t="s">
        <v>30</v>
      </c>
      <c r="Z16" s="115"/>
      <c r="AA16" s="115"/>
      <c r="AB16" s="115"/>
      <c r="AC16" s="115"/>
      <c r="AD16" s="245" t="s">
        <v>90</v>
      </c>
      <c r="AE16" s="245"/>
      <c r="AF16" s="245"/>
      <c r="AG16" s="245"/>
      <c r="AH16" s="245"/>
      <c r="AI16" s="245"/>
      <c r="AJ16" s="245"/>
      <c r="AK16" s="245"/>
      <c r="AL16" s="245"/>
      <c r="AM16" s="245"/>
      <c r="AN16" s="245"/>
      <c r="AO16" s="245"/>
      <c r="AP16" s="245"/>
      <c r="AQ16" s="245"/>
      <c r="AR16" s="245"/>
      <c r="AS16" s="245"/>
      <c r="AT16" s="245"/>
      <c r="AU16" s="133"/>
      <c r="AV16" s="133"/>
      <c r="AW16" s="133"/>
      <c r="AX16" s="133"/>
    </row>
    <row r="17" spans="1:50" ht="15" customHeight="1" x14ac:dyDescent="0.4">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row>
    <row r="18" spans="1:50" ht="15" customHeight="1" x14ac:dyDescent="0.4">
      <c r="A18" s="115"/>
      <c r="B18" s="115"/>
      <c r="C18" s="115"/>
      <c r="D18" s="115"/>
      <c r="E18" s="115"/>
      <c r="F18" s="115"/>
      <c r="G18" s="115"/>
      <c r="H18" s="115"/>
      <c r="I18" s="115"/>
      <c r="J18" s="115"/>
      <c r="K18" s="115"/>
      <c r="L18" s="115"/>
      <c r="M18" s="115"/>
      <c r="N18" s="115"/>
      <c r="O18" s="115"/>
      <c r="P18" s="115"/>
      <c r="Q18" s="115"/>
      <c r="R18" s="115"/>
      <c r="S18" s="115"/>
      <c r="T18" s="165" t="s">
        <v>11</v>
      </c>
      <c r="U18" s="165"/>
      <c r="V18" s="165"/>
      <c r="W18" s="165"/>
      <c r="X18" s="37"/>
      <c r="Y18" s="115" t="s">
        <v>12</v>
      </c>
      <c r="Z18" s="115"/>
      <c r="AA18" s="115"/>
      <c r="AB18" s="115"/>
      <c r="AC18" s="115"/>
      <c r="AD18" s="251" t="s">
        <v>99</v>
      </c>
      <c r="AE18" s="251"/>
      <c r="AF18" s="251"/>
      <c r="AG18" s="251"/>
      <c r="AH18" s="251"/>
      <c r="AI18" s="251"/>
      <c r="AJ18" s="251"/>
      <c r="AK18" s="251"/>
      <c r="AL18" s="251"/>
      <c r="AM18" s="251"/>
      <c r="AN18" s="251"/>
      <c r="AO18" s="251"/>
      <c r="AP18" s="251"/>
      <c r="AQ18" s="251"/>
      <c r="AR18" s="251"/>
      <c r="AS18" s="251"/>
      <c r="AT18" s="251"/>
      <c r="AU18" s="251"/>
      <c r="AV18" s="251"/>
      <c r="AW18" s="251"/>
      <c r="AX18" s="251"/>
    </row>
    <row r="19" spans="1:50" ht="15" customHeight="1" x14ac:dyDescent="0.4">
      <c r="A19" s="120"/>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251" t="s">
        <v>100</v>
      </c>
      <c r="AE19" s="251"/>
      <c r="AF19" s="251"/>
      <c r="AG19" s="251"/>
      <c r="AH19" s="251"/>
      <c r="AI19" s="251"/>
      <c r="AJ19" s="251"/>
      <c r="AK19" s="251"/>
      <c r="AL19" s="251"/>
      <c r="AM19" s="251"/>
      <c r="AN19" s="251"/>
      <c r="AO19" s="251"/>
      <c r="AP19" s="251"/>
      <c r="AQ19" s="251"/>
      <c r="AR19" s="251"/>
      <c r="AS19" s="251"/>
      <c r="AT19" s="251"/>
      <c r="AU19" s="251"/>
      <c r="AV19" s="251"/>
      <c r="AW19" s="251"/>
      <c r="AX19" s="251"/>
    </row>
    <row r="20" spans="1:50" ht="15" customHeight="1" x14ac:dyDescent="0.4">
      <c r="A20" s="120"/>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250"/>
      <c r="AE20" s="250"/>
      <c r="AF20" s="250"/>
      <c r="AG20" s="250"/>
      <c r="AH20" s="250"/>
      <c r="AI20" s="250"/>
      <c r="AJ20" s="250"/>
      <c r="AK20" s="250"/>
      <c r="AL20" s="250"/>
      <c r="AM20" s="250"/>
      <c r="AN20" s="250"/>
      <c r="AO20" s="250"/>
      <c r="AP20" s="250"/>
      <c r="AQ20" s="250"/>
      <c r="AR20" s="250"/>
      <c r="AS20" s="250"/>
      <c r="AT20" s="250"/>
      <c r="AU20" s="250"/>
      <c r="AV20" s="250"/>
      <c r="AW20" s="250"/>
      <c r="AX20" s="250"/>
    </row>
    <row r="21" spans="1:50" ht="15" customHeight="1" x14ac:dyDescent="0.4">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247" t="s">
        <v>28</v>
      </c>
      <c r="Z21" s="247"/>
      <c r="AA21" s="247"/>
      <c r="AB21" s="247"/>
      <c r="AC21" s="247"/>
      <c r="AD21" s="245" t="s">
        <v>101</v>
      </c>
      <c r="AE21" s="245"/>
      <c r="AF21" s="245"/>
      <c r="AG21" s="245"/>
      <c r="AH21" s="245"/>
      <c r="AI21" s="245"/>
      <c r="AJ21" s="245"/>
      <c r="AK21" s="245"/>
      <c r="AL21" s="245"/>
      <c r="AM21" s="245"/>
      <c r="AN21" s="245"/>
      <c r="AO21" s="245"/>
      <c r="AP21" s="245"/>
      <c r="AQ21" s="245"/>
      <c r="AR21" s="245"/>
      <c r="AS21" s="245"/>
      <c r="AT21" s="245"/>
      <c r="AU21" s="136"/>
      <c r="AV21" s="136"/>
      <c r="AW21" s="115"/>
      <c r="AX21" s="115"/>
    </row>
    <row r="22" spans="1:50" ht="15" customHeight="1" x14ac:dyDescent="0.4">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244"/>
      <c r="AE22" s="244"/>
      <c r="AF22" s="244"/>
      <c r="AG22" s="244"/>
      <c r="AH22" s="244"/>
      <c r="AI22" s="244"/>
      <c r="AJ22" s="244"/>
      <c r="AK22" s="244"/>
      <c r="AL22" s="244"/>
      <c r="AM22" s="244"/>
      <c r="AN22" s="244"/>
      <c r="AO22" s="244"/>
      <c r="AP22" s="244"/>
      <c r="AQ22" s="244"/>
      <c r="AR22" s="244"/>
      <c r="AS22" s="244"/>
      <c r="AT22" s="244"/>
      <c r="AU22" s="115"/>
      <c r="AV22" s="115"/>
      <c r="AW22" s="115"/>
      <c r="AX22" s="115"/>
    </row>
    <row r="23" spans="1:50" ht="15" customHeight="1" x14ac:dyDescent="0.4">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15" t="s">
        <v>30</v>
      </c>
      <c r="Z23" s="115"/>
      <c r="AA23" s="115"/>
      <c r="AB23" s="115"/>
      <c r="AC23" s="115"/>
      <c r="AD23" s="245" t="s">
        <v>102</v>
      </c>
      <c r="AE23" s="245"/>
      <c r="AF23" s="245"/>
      <c r="AG23" s="245"/>
      <c r="AH23" s="245"/>
      <c r="AI23" s="245"/>
      <c r="AJ23" s="245"/>
      <c r="AK23" s="245"/>
      <c r="AL23" s="245"/>
      <c r="AM23" s="245"/>
      <c r="AN23" s="245"/>
      <c r="AO23" s="245"/>
      <c r="AP23" s="245"/>
      <c r="AQ23" s="245"/>
      <c r="AR23" s="245"/>
      <c r="AS23" s="245"/>
      <c r="AT23" s="245"/>
      <c r="AU23" s="133"/>
      <c r="AV23" s="133"/>
      <c r="AW23" s="133"/>
      <c r="AX23" s="133"/>
    </row>
    <row r="24" spans="1:50" ht="15" customHeight="1" x14ac:dyDescent="0.4">
      <c r="A24" s="120"/>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row>
    <row r="25" spans="1:50" ht="15" customHeight="1" x14ac:dyDescent="0.4">
      <c r="A25" s="133"/>
      <c r="B25" s="133"/>
      <c r="C25" s="133"/>
      <c r="D25" s="133"/>
      <c r="E25" s="133"/>
      <c r="F25" s="133"/>
      <c r="G25" s="133"/>
      <c r="H25" s="133"/>
      <c r="I25" s="133"/>
      <c r="J25" s="133"/>
      <c r="K25" s="133"/>
      <c r="L25" s="133"/>
      <c r="M25" s="133"/>
      <c r="N25" s="133"/>
      <c r="O25" s="133"/>
      <c r="P25" s="133"/>
      <c r="Q25" s="133"/>
      <c r="R25" s="133"/>
      <c r="S25" s="133"/>
      <c r="T25" s="165" t="s">
        <v>13</v>
      </c>
      <c r="U25" s="165"/>
      <c r="V25" s="165"/>
      <c r="W25" s="165"/>
      <c r="Y25" s="115" t="s">
        <v>12</v>
      </c>
      <c r="Z25" s="115"/>
      <c r="AA25" s="115"/>
      <c r="AB25" s="115"/>
      <c r="AC25" s="115"/>
      <c r="AD25" s="249" t="s">
        <v>22</v>
      </c>
      <c r="AE25" s="249"/>
      <c r="AF25" s="249"/>
      <c r="AG25" s="249"/>
      <c r="AH25" s="249"/>
      <c r="AI25" s="249"/>
      <c r="AJ25" s="249"/>
      <c r="AK25" s="249"/>
      <c r="AL25" s="249"/>
      <c r="AM25" s="249"/>
      <c r="AN25" s="249"/>
      <c r="AO25" s="249"/>
      <c r="AP25" s="249"/>
      <c r="AQ25" s="249"/>
      <c r="AR25" s="249"/>
      <c r="AS25" s="249"/>
      <c r="AT25" s="249"/>
      <c r="AU25" s="249"/>
      <c r="AV25" s="249"/>
      <c r="AW25" s="249"/>
      <c r="AX25" s="249"/>
    </row>
    <row r="26" spans="1:50" ht="15" customHeight="1" x14ac:dyDescent="0.4">
      <c r="A26" s="120"/>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249" t="s">
        <v>98</v>
      </c>
      <c r="AE26" s="249"/>
      <c r="AF26" s="249"/>
      <c r="AG26" s="249"/>
      <c r="AH26" s="249"/>
      <c r="AI26" s="249"/>
      <c r="AJ26" s="249"/>
      <c r="AK26" s="249"/>
      <c r="AL26" s="249"/>
      <c r="AM26" s="249"/>
      <c r="AN26" s="249"/>
      <c r="AO26" s="249"/>
      <c r="AP26" s="249"/>
      <c r="AQ26" s="249"/>
      <c r="AR26" s="249"/>
      <c r="AS26" s="249"/>
      <c r="AT26" s="249"/>
      <c r="AU26" s="249"/>
      <c r="AV26" s="249"/>
      <c r="AW26" s="249"/>
      <c r="AX26" s="249"/>
    </row>
    <row r="27" spans="1:50" ht="15" customHeight="1" x14ac:dyDescent="0.4">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246"/>
      <c r="AE27" s="246"/>
      <c r="AF27" s="246"/>
      <c r="AG27" s="246"/>
      <c r="AH27" s="246"/>
      <c r="AI27" s="246"/>
      <c r="AJ27" s="246"/>
      <c r="AK27" s="246"/>
      <c r="AL27" s="246"/>
      <c r="AM27" s="246"/>
      <c r="AN27" s="246"/>
      <c r="AO27" s="246"/>
      <c r="AP27" s="246"/>
      <c r="AQ27" s="246"/>
      <c r="AR27" s="246"/>
      <c r="AS27" s="246"/>
      <c r="AT27" s="246"/>
      <c r="AU27" s="246"/>
      <c r="AV27" s="246"/>
      <c r="AW27" s="246"/>
      <c r="AX27" s="246"/>
    </row>
    <row r="28" spans="1:50" ht="15" customHeight="1" x14ac:dyDescent="0.4">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247" t="s">
        <v>28</v>
      </c>
      <c r="Z28" s="247"/>
      <c r="AA28" s="247"/>
      <c r="AB28" s="247"/>
      <c r="AC28" s="247"/>
      <c r="AD28" s="248" t="s">
        <v>92</v>
      </c>
      <c r="AE28" s="248"/>
      <c r="AF28" s="248"/>
      <c r="AG28" s="248"/>
      <c r="AH28" s="248"/>
      <c r="AI28" s="248"/>
      <c r="AJ28" s="248"/>
      <c r="AK28" s="248"/>
      <c r="AL28" s="248"/>
      <c r="AM28" s="248"/>
      <c r="AN28" s="248"/>
      <c r="AO28" s="248"/>
      <c r="AP28" s="248"/>
      <c r="AQ28" s="248"/>
      <c r="AR28" s="248"/>
      <c r="AS28" s="248"/>
      <c r="AT28" s="248"/>
      <c r="AU28" s="165"/>
      <c r="AV28" s="165"/>
      <c r="AW28" s="133"/>
      <c r="AX28" s="133"/>
    </row>
    <row r="29" spans="1:50" ht="15" customHeight="1" x14ac:dyDescent="0.4">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244"/>
      <c r="AE29" s="244"/>
      <c r="AF29" s="244"/>
      <c r="AG29" s="244"/>
      <c r="AH29" s="244"/>
      <c r="AI29" s="244"/>
      <c r="AJ29" s="244"/>
      <c r="AK29" s="244"/>
      <c r="AL29" s="244"/>
      <c r="AM29" s="244"/>
      <c r="AN29" s="244"/>
      <c r="AO29" s="244"/>
      <c r="AP29" s="244"/>
      <c r="AQ29" s="244"/>
      <c r="AR29" s="244"/>
      <c r="AS29" s="244"/>
      <c r="AT29" s="244"/>
      <c r="AU29" s="120"/>
      <c r="AV29" s="120"/>
      <c r="AW29" s="120"/>
      <c r="AX29" s="120"/>
    </row>
    <row r="30" spans="1:50" ht="15" customHeight="1" x14ac:dyDescent="0.4">
      <c r="A30" s="115"/>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t="s">
        <v>30</v>
      </c>
      <c r="Z30" s="115"/>
      <c r="AA30" s="115"/>
      <c r="AB30" s="115"/>
      <c r="AC30" s="115"/>
      <c r="AD30" s="245" t="s">
        <v>93</v>
      </c>
      <c r="AE30" s="245"/>
      <c r="AF30" s="245"/>
      <c r="AG30" s="245"/>
      <c r="AH30" s="245"/>
      <c r="AI30" s="245"/>
      <c r="AJ30" s="245"/>
      <c r="AK30" s="245"/>
      <c r="AL30" s="245"/>
      <c r="AM30" s="245"/>
      <c r="AN30" s="245"/>
      <c r="AO30" s="245"/>
      <c r="AP30" s="245"/>
      <c r="AQ30" s="245"/>
      <c r="AR30" s="245"/>
      <c r="AS30" s="245"/>
      <c r="AT30" s="245"/>
      <c r="AU30" s="133"/>
      <c r="AV30" s="133"/>
      <c r="AW30" s="133"/>
      <c r="AX30" s="133"/>
    </row>
    <row r="31" spans="1:50" ht="15" customHeight="1" x14ac:dyDescent="0.4">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row>
    <row r="32" spans="1:50" ht="15" customHeight="1" x14ac:dyDescent="0.4">
      <c r="A32" s="244" t="s">
        <v>14</v>
      </c>
      <c r="B32" s="244"/>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row>
    <row r="33" spans="1:50" ht="15" customHeight="1" x14ac:dyDescent="0.4">
      <c r="A33" s="244"/>
      <c r="B33" s="244"/>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row>
    <row r="34" spans="1:50" ht="15" customHeight="1" x14ac:dyDescent="0.4">
      <c r="A34" s="120"/>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row>
    <row r="35" spans="1:50" ht="15" customHeight="1" x14ac:dyDescent="0.4">
      <c r="A35" s="165" t="s">
        <v>15</v>
      </c>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row>
    <row r="36" spans="1:50" ht="15" customHeight="1" x14ac:dyDescent="0.4">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row>
    <row r="37" spans="1:50" ht="15" customHeight="1" x14ac:dyDescent="0.4">
      <c r="A37" s="120" t="s">
        <v>16</v>
      </c>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row>
    <row r="38" spans="1:50" ht="18" customHeight="1" x14ac:dyDescent="0.4">
      <c r="A38" s="226" t="s">
        <v>17</v>
      </c>
      <c r="B38" s="227"/>
      <c r="C38" s="227"/>
      <c r="D38" s="227"/>
      <c r="E38" s="227"/>
      <c r="F38" s="227"/>
      <c r="G38" s="227"/>
      <c r="H38" s="227"/>
      <c r="I38" s="227"/>
      <c r="J38" s="228"/>
      <c r="K38" s="41"/>
      <c r="L38" s="119" t="s">
        <v>60</v>
      </c>
      <c r="M38" s="119"/>
      <c r="N38" s="119"/>
      <c r="O38" s="119"/>
      <c r="P38" s="209">
        <v>2021</v>
      </c>
      <c r="Q38" s="209"/>
      <c r="R38" s="209"/>
      <c r="S38" s="42" t="s">
        <v>61</v>
      </c>
      <c r="T38" s="236">
        <v>999999</v>
      </c>
      <c r="U38" s="236"/>
      <c r="V38" s="236"/>
      <c r="W38" s="236"/>
      <c r="X38" s="236"/>
      <c r="Y38" s="38"/>
      <c r="Z38" s="241"/>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row>
    <row r="39" spans="1:50" ht="18" customHeight="1" x14ac:dyDescent="0.4">
      <c r="A39" s="210" t="s">
        <v>18</v>
      </c>
      <c r="B39" s="211"/>
      <c r="C39" s="211"/>
      <c r="D39" s="211"/>
      <c r="E39" s="211"/>
      <c r="F39" s="211"/>
      <c r="G39" s="211"/>
      <c r="H39" s="211"/>
      <c r="I39" s="211"/>
      <c r="J39" s="212"/>
      <c r="K39" s="41"/>
      <c r="L39" s="209">
        <v>2021</v>
      </c>
      <c r="M39" s="209"/>
      <c r="N39" s="209"/>
      <c r="O39" s="119" t="s">
        <v>5</v>
      </c>
      <c r="P39" s="119"/>
      <c r="Q39" s="209">
        <v>1</v>
      </c>
      <c r="R39" s="209"/>
      <c r="S39" s="119" t="s">
        <v>9</v>
      </c>
      <c r="T39" s="119"/>
      <c r="U39" s="209">
        <v>1</v>
      </c>
      <c r="V39" s="209"/>
      <c r="W39" s="119" t="s">
        <v>7</v>
      </c>
      <c r="X39" s="119"/>
      <c r="Y39" s="43"/>
      <c r="Z39" s="241"/>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row>
    <row r="40" spans="1:50" ht="18" customHeight="1" x14ac:dyDescent="0.4">
      <c r="A40" s="210" t="s">
        <v>19</v>
      </c>
      <c r="B40" s="211"/>
      <c r="C40" s="211"/>
      <c r="D40" s="211"/>
      <c r="E40" s="211"/>
      <c r="F40" s="211"/>
      <c r="G40" s="211"/>
      <c r="H40" s="211"/>
      <c r="I40" s="211"/>
      <c r="J40" s="212"/>
      <c r="K40" s="41"/>
      <c r="L40" s="243" t="s">
        <v>63</v>
      </c>
      <c r="M40" s="243"/>
      <c r="N40" s="243"/>
      <c r="O40" s="243"/>
      <c r="P40" s="243"/>
      <c r="Q40" s="243"/>
      <c r="R40" s="243"/>
      <c r="S40" s="243"/>
      <c r="T40" s="243"/>
      <c r="U40" s="243"/>
      <c r="V40" s="243"/>
      <c r="W40" s="243"/>
      <c r="X40" s="122"/>
      <c r="Y40" s="123"/>
      <c r="Z40" s="241"/>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row>
    <row r="41" spans="1:50" ht="18" customHeight="1" x14ac:dyDescent="0.4">
      <c r="A41" s="210" t="s">
        <v>20</v>
      </c>
      <c r="B41" s="211"/>
      <c r="C41" s="211"/>
      <c r="D41" s="211"/>
      <c r="E41" s="211"/>
      <c r="F41" s="211"/>
      <c r="G41" s="211"/>
      <c r="H41" s="211"/>
      <c r="I41" s="211"/>
      <c r="J41" s="212"/>
      <c r="K41" s="41"/>
      <c r="L41" s="240">
        <v>110900</v>
      </c>
      <c r="M41" s="240"/>
      <c r="N41" s="240"/>
      <c r="O41" s="240"/>
      <c r="P41" s="240"/>
      <c r="Q41" s="240"/>
      <c r="R41" s="215" t="s">
        <v>62</v>
      </c>
      <c r="S41" s="215"/>
      <c r="T41" s="122"/>
      <c r="U41" s="122"/>
      <c r="V41" s="122"/>
      <c r="W41" s="122"/>
      <c r="X41" s="122"/>
      <c r="Y41" s="123"/>
      <c r="Z41" s="241"/>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row>
    <row r="42" spans="1:50" ht="15" customHeight="1" x14ac:dyDescent="0.4">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row>
    <row r="43" spans="1:50" ht="15" customHeight="1" x14ac:dyDescent="0.4">
      <c r="A43" s="115"/>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row>
    <row r="44" spans="1:50" ht="15" customHeight="1" x14ac:dyDescent="0.4">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row>
    <row r="45" spans="1:50" ht="15" customHeight="1" x14ac:dyDescent="0.4">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row>
    <row r="46" spans="1:50" ht="15" customHeight="1" x14ac:dyDescent="0.4">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row>
    <row r="47" spans="1:50" ht="15" customHeight="1" x14ac:dyDescent="0.4">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row>
    <row r="48" spans="1:50" ht="15" customHeight="1" x14ac:dyDescent="0.4">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row>
    <row r="49" spans="1:50" ht="15" customHeight="1" x14ac:dyDescent="0.4">
      <c r="A49" s="120" t="s">
        <v>21</v>
      </c>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row>
    <row r="50" spans="1:50" ht="18" customHeight="1" x14ac:dyDescent="0.4">
      <c r="A50" s="188" t="s">
        <v>24</v>
      </c>
      <c r="B50" s="119"/>
      <c r="C50" s="119"/>
      <c r="D50" s="119"/>
      <c r="E50" s="119"/>
      <c r="F50" s="119"/>
      <c r="G50" s="119"/>
      <c r="H50" s="119"/>
      <c r="I50" s="119"/>
      <c r="J50" s="119"/>
      <c r="K50" s="119"/>
      <c r="L50" s="119"/>
      <c r="M50" s="119"/>
      <c r="N50" s="119"/>
      <c r="O50" s="119"/>
      <c r="P50" s="237"/>
      <c r="Q50" s="188" t="s">
        <v>26</v>
      </c>
      <c r="R50" s="119"/>
      <c r="S50" s="119"/>
      <c r="T50" s="119"/>
      <c r="U50" s="119"/>
      <c r="V50" s="119"/>
      <c r="W50" s="119"/>
      <c r="X50" s="119"/>
      <c r="Y50" s="237"/>
      <c r="Z50" s="188" t="s">
        <v>31</v>
      </c>
      <c r="AA50" s="119"/>
      <c r="AB50" s="119"/>
      <c r="AC50" s="119"/>
      <c r="AD50" s="119"/>
      <c r="AE50" s="119"/>
      <c r="AF50" s="119"/>
      <c r="AG50" s="119"/>
      <c r="AH50" s="119"/>
      <c r="AI50" s="119"/>
      <c r="AJ50" s="119"/>
      <c r="AK50" s="119"/>
      <c r="AL50" s="119"/>
      <c r="AM50" s="119"/>
      <c r="AN50" s="119"/>
      <c r="AO50" s="119"/>
      <c r="AP50" s="119"/>
      <c r="AQ50" s="119"/>
      <c r="AR50" s="119"/>
      <c r="AS50" s="119"/>
      <c r="AT50" s="119"/>
      <c r="AU50" s="237"/>
      <c r="AV50" s="238"/>
      <c r="AW50" s="239"/>
      <c r="AX50" s="239"/>
    </row>
    <row r="51" spans="1:50" ht="18" customHeight="1" x14ac:dyDescent="0.4">
      <c r="A51" s="202" t="s">
        <v>58</v>
      </c>
      <c r="B51" s="203"/>
      <c r="C51" s="203"/>
      <c r="D51" s="203"/>
      <c r="E51" s="203"/>
      <c r="F51" s="203"/>
      <c r="G51" s="203"/>
      <c r="H51" s="203"/>
      <c r="I51" s="203"/>
      <c r="J51" s="203"/>
      <c r="K51" s="203"/>
      <c r="L51" s="203"/>
      <c r="M51" s="203"/>
      <c r="N51" s="203"/>
      <c r="O51" s="203"/>
      <c r="P51" s="204"/>
      <c r="Q51" s="205">
        <v>1</v>
      </c>
      <c r="R51" s="206"/>
      <c r="S51" s="206"/>
      <c r="T51" s="206"/>
      <c r="U51" s="42" t="s">
        <v>25</v>
      </c>
      <c r="V51" s="206">
        <v>3</v>
      </c>
      <c r="W51" s="206"/>
      <c r="X51" s="206"/>
      <c r="Y51" s="207"/>
      <c r="Z51" s="208" t="s">
        <v>82</v>
      </c>
      <c r="AA51" s="209"/>
      <c r="AB51" s="209"/>
      <c r="AC51" s="209" t="s">
        <v>86</v>
      </c>
      <c r="AD51" s="209"/>
      <c r="AE51" s="209"/>
      <c r="AF51" s="209" t="s">
        <v>33</v>
      </c>
      <c r="AG51" s="209"/>
      <c r="AH51" s="209"/>
      <c r="AI51" s="209"/>
      <c r="AJ51" s="209" t="s">
        <v>94</v>
      </c>
      <c r="AK51" s="209"/>
      <c r="AL51" s="119" t="s">
        <v>87</v>
      </c>
      <c r="AM51" s="119"/>
      <c r="AN51" s="119"/>
      <c r="AO51" s="119"/>
      <c r="AP51" s="119"/>
      <c r="AQ51" s="119"/>
      <c r="AR51" s="148">
        <v>0.5</v>
      </c>
      <c r="AS51" s="148"/>
      <c r="AT51" s="148"/>
      <c r="AU51" s="13" t="s">
        <v>88</v>
      </c>
      <c r="AV51" s="200"/>
      <c r="AW51" s="201"/>
      <c r="AX51" s="201"/>
    </row>
    <row r="52" spans="1:50" ht="18" customHeight="1" x14ac:dyDescent="0.4">
      <c r="A52" s="202" t="s">
        <v>103</v>
      </c>
      <c r="B52" s="203"/>
      <c r="C52" s="203"/>
      <c r="D52" s="203"/>
      <c r="E52" s="203"/>
      <c r="F52" s="203"/>
      <c r="G52" s="203"/>
      <c r="H52" s="203"/>
      <c r="I52" s="203"/>
      <c r="J52" s="203"/>
      <c r="K52" s="203"/>
      <c r="L52" s="203"/>
      <c r="M52" s="203"/>
      <c r="N52" s="203"/>
      <c r="O52" s="203"/>
      <c r="P52" s="204"/>
      <c r="Q52" s="205">
        <v>1</v>
      </c>
      <c r="R52" s="206"/>
      <c r="S52" s="206"/>
      <c r="T52" s="206"/>
      <c r="U52" s="42" t="s">
        <v>25</v>
      </c>
      <c r="V52" s="206">
        <v>3</v>
      </c>
      <c r="W52" s="206"/>
      <c r="X52" s="206"/>
      <c r="Y52" s="207"/>
      <c r="Z52" s="208" t="s">
        <v>82</v>
      </c>
      <c r="AA52" s="209"/>
      <c r="AB52" s="209"/>
      <c r="AC52" s="209" t="s">
        <v>86</v>
      </c>
      <c r="AD52" s="209"/>
      <c r="AE52" s="209"/>
      <c r="AF52" s="209" t="s">
        <v>37</v>
      </c>
      <c r="AG52" s="209"/>
      <c r="AH52" s="209"/>
      <c r="AI52" s="209"/>
      <c r="AJ52" s="209" t="s">
        <v>104</v>
      </c>
      <c r="AK52" s="209"/>
      <c r="AL52" s="119" t="s">
        <v>87</v>
      </c>
      <c r="AM52" s="119"/>
      <c r="AN52" s="119"/>
      <c r="AO52" s="119"/>
      <c r="AP52" s="119"/>
      <c r="AQ52" s="119"/>
      <c r="AR52" s="148">
        <v>0.66666666666666663</v>
      </c>
      <c r="AS52" s="148"/>
      <c r="AT52" s="148"/>
      <c r="AU52" s="13" t="s">
        <v>88</v>
      </c>
      <c r="AV52" s="200"/>
      <c r="AW52" s="201"/>
      <c r="AX52" s="201"/>
    </row>
    <row r="53" spans="1:50" ht="18" customHeight="1" x14ac:dyDescent="0.4">
      <c r="A53" s="202" t="s">
        <v>178</v>
      </c>
      <c r="B53" s="203"/>
      <c r="C53" s="203"/>
      <c r="D53" s="203"/>
      <c r="E53" s="203"/>
      <c r="F53" s="203"/>
      <c r="G53" s="203"/>
      <c r="H53" s="203"/>
      <c r="I53" s="203"/>
      <c r="J53" s="203"/>
      <c r="K53" s="203"/>
      <c r="L53" s="203"/>
      <c r="M53" s="203"/>
      <c r="N53" s="203"/>
      <c r="O53" s="203"/>
      <c r="P53" s="204"/>
      <c r="Q53" s="205">
        <v>1</v>
      </c>
      <c r="R53" s="206"/>
      <c r="S53" s="206"/>
      <c r="T53" s="206"/>
      <c r="U53" s="42" t="s">
        <v>25</v>
      </c>
      <c r="V53" s="206">
        <v>3</v>
      </c>
      <c r="W53" s="206"/>
      <c r="X53" s="206"/>
      <c r="Y53" s="207"/>
      <c r="Z53" s="208" t="s">
        <v>83</v>
      </c>
      <c r="AA53" s="209"/>
      <c r="AB53" s="209"/>
      <c r="AC53" s="209" t="s">
        <v>81</v>
      </c>
      <c r="AD53" s="209"/>
      <c r="AE53" s="209"/>
      <c r="AF53" s="209" t="s">
        <v>34</v>
      </c>
      <c r="AG53" s="209"/>
      <c r="AH53" s="209"/>
      <c r="AI53" s="209"/>
      <c r="AJ53" s="209"/>
      <c r="AK53" s="209"/>
      <c r="AL53" s="119" t="s">
        <v>87</v>
      </c>
      <c r="AM53" s="119"/>
      <c r="AN53" s="119"/>
      <c r="AO53" s="119"/>
      <c r="AP53" s="119"/>
      <c r="AQ53" s="119"/>
      <c r="AR53" s="148" t="s">
        <v>107</v>
      </c>
      <c r="AS53" s="148"/>
      <c r="AT53" s="148"/>
      <c r="AU53" s="13" t="s">
        <v>88</v>
      </c>
      <c r="AV53" s="200"/>
      <c r="AW53" s="201"/>
      <c r="AX53" s="201"/>
    </row>
    <row r="54" spans="1:50" ht="18" customHeight="1" x14ac:dyDescent="0.4">
      <c r="A54" s="202"/>
      <c r="B54" s="203"/>
      <c r="C54" s="203"/>
      <c r="D54" s="203"/>
      <c r="E54" s="203"/>
      <c r="F54" s="203"/>
      <c r="G54" s="203"/>
      <c r="H54" s="203"/>
      <c r="I54" s="203"/>
      <c r="J54" s="203"/>
      <c r="K54" s="203"/>
      <c r="L54" s="203"/>
      <c r="M54" s="203"/>
      <c r="N54" s="203"/>
      <c r="O54" s="203"/>
      <c r="P54" s="204"/>
      <c r="Q54" s="205"/>
      <c r="R54" s="206"/>
      <c r="S54" s="206"/>
      <c r="T54" s="206"/>
      <c r="U54" s="42" t="s">
        <v>25</v>
      </c>
      <c r="V54" s="206"/>
      <c r="W54" s="206"/>
      <c r="X54" s="206"/>
      <c r="Y54" s="207"/>
      <c r="Z54" s="208" t="s">
        <v>82</v>
      </c>
      <c r="AA54" s="209"/>
      <c r="AB54" s="209"/>
      <c r="AC54" s="209" t="s">
        <v>81</v>
      </c>
      <c r="AD54" s="209"/>
      <c r="AE54" s="209"/>
      <c r="AF54" s="209" t="s">
        <v>34</v>
      </c>
      <c r="AG54" s="209"/>
      <c r="AH54" s="209"/>
      <c r="AI54" s="209"/>
      <c r="AJ54" s="209"/>
      <c r="AK54" s="209"/>
      <c r="AL54" s="119" t="s">
        <v>87</v>
      </c>
      <c r="AM54" s="119"/>
      <c r="AN54" s="119"/>
      <c r="AO54" s="119"/>
      <c r="AP54" s="119"/>
      <c r="AQ54" s="119"/>
      <c r="AR54" s="148" t="s">
        <v>107</v>
      </c>
      <c r="AS54" s="148"/>
      <c r="AT54" s="148"/>
      <c r="AU54" s="13" t="s">
        <v>88</v>
      </c>
      <c r="AV54" s="200"/>
      <c r="AW54" s="201"/>
      <c r="AX54" s="201"/>
    </row>
    <row r="55" spans="1:50" ht="18" customHeight="1" x14ac:dyDescent="0.4">
      <c r="A55" s="202"/>
      <c r="B55" s="203"/>
      <c r="C55" s="203"/>
      <c r="D55" s="203"/>
      <c r="E55" s="203"/>
      <c r="F55" s="203"/>
      <c r="G55" s="203"/>
      <c r="H55" s="203"/>
      <c r="I55" s="203"/>
      <c r="J55" s="203"/>
      <c r="K55" s="203"/>
      <c r="L55" s="203"/>
      <c r="M55" s="203"/>
      <c r="N55" s="203"/>
      <c r="O55" s="203"/>
      <c r="P55" s="204"/>
      <c r="Q55" s="205"/>
      <c r="R55" s="206"/>
      <c r="S55" s="206"/>
      <c r="T55" s="206"/>
      <c r="U55" s="42" t="s">
        <v>25</v>
      </c>
      <c r="V55" s="206"/>
      <c r="W55" s="206"/>
      <c r="X55" s="206"/>
      <c r="Y55" s="207"/>
      <c r="Z55" s="208" t="s">
        <v>82</v>
      </c>
      <c r="AA55" s="209"/>
      <c r="AB55" s="209"/>
      <c r="AC55" s="209" t="s">
        <v>81</v>
      </c>
      <c r="AD55" s="209"/>
      <c r="AE55" s="209"/>
      <c r="AF55" s="209" t="s">
        <v>34</v>
      </c>
      <c r="AG55" s="209"/>
      <c r="AH55" s="209"/>
      <c r="AI55" s="209"/>
      <c r="AJ55" s="209"/>
      <c r="AK55" s="209"/>
      <c r="AL55" s="119" t="s">
        <v>87</v>
      </c>
      <c r="AM55" s="119"/>
      <c r="AN55" s="119"/>
      <c r="AO55" s="119"/>
      <c r="AP55" s="119"/>
      <c r="AQ55" s="119"/>
      <c r="AR55" s="148" t="s">
        <v>107</v>
      </c>
      <c r="AS55" s="148"/>
      <c r="AT55" s="148"/>
      <c r="AU55" s="13" t="s">
        <v>88</v>
      </c>
      <c r="AV55" s="200"/>
      <c r="AW55" s="201"/>
      <c r="AX55" s="201"/>
    </row>
    <row r="56" spans="1:50" s="68" customFormat="1" ht="18" customHeight="1" x14ac:dyDescent="0.4">
      <c r="A56" s="202"/>
      <c r="B56" s="203"/>
      <c r="C56" s="203"/>
      <c r="D56" s="203"/>
      <c r="E56" s="203"/>
      <c r="F56" s="203"/>
      <c r="G56" s="203"/>
      <c r="H56" s="203"/>
      <c r="I56" s="203"/>
      <c r="J56" s="203"/>
      <c r="K56" s="203"/>
      <c r="L56" s="203"/>
      <c r="M56" s="203"/>
      <c r="N56" s="203"/>
      <c r="O56" s="203"/>
      <c r="P56" s="204"/>
      <c r="Q56" s="205"/>
      <c r="R56" s="206"/>
      <c r="S56" s="206"/>
      <c r="T56" s="206"/>
      <c r="U56" s="69" t="s">
        <v>25</v>
      </c>
      <c r="V56" s="206"/>
      <c r="W56" s="206"/>
      <c r="X56" s="206"/>
      <c r="Y56" s="207"/>
      <c r="Z56" s="208" t="s">
        <v>82</v>
      </c>
      <c r="AA56" s="209"/>
      <c r="AB56" s="209"/>
      <c r="AC56" s="209" t="s">
        <v>81</v>
      </c>
      <c r="AD56" s="209"/>
      <c r="AE56" s="209"/>
      <c r="AF56" s="209" t="s">
        <v>34</v>
      </c>
      <c r="AG56" s="209"/>
      <c r="AH56" s="209"/>
      <c r="AI56" s="209"/>
      <c r="AJ56" s="209"/>
      <c r="AK56" s="209"/>
      <c r="AL56" s="119" t="s">
        <v>87</v>
      </c>
      <c r="AM56" s="119"/>
      <c r="AN56" s="119"/>
      <c r="AO56" s="119"/>
      <c r="AP56" s="119"/>
      <c r="AQ56" s="119"/>
      <c r="AR56" s="148" t="s">
        <v>107</v>
      </c>
      <c r="AS56" s="148"/>
      <c r="AT56" s="148"/>
      <c r="AU56" s="13" t="s">
        <v>88</v>
      </c>
      <c r="AV56" s="200"/>
      <c r="AW56" s="201"/>
      <c r="AX56" s="201"/>
    </row>
    <row r="57" spans="1:50" s="68" customFormat="1" ht="18" customHeight="1" x14ac:dyDescent="0.4">
      <c r="A57" s="202"/>
      <c r="B57" s="203"/>
      <c r="C57" s="203"/>
      <c r="D57" s="203"/>
      <c r="E57" s="203"/>
      <c r="F57" s="203"/>
      <c r="G57" s="203"/>
      <c r="H57" s="203"/>
      <c r="I57" s="203"/>
      <c r="J57" s="203"/>
      <c r="K57" s="203"/>
      <c r="L57" s="203"/>
      <c r="M57" s="203"/>
      <c r="N57" s="203"/>
      <c r="O57" s="203"/>
      <c r="P57" s="204"/>
      <c r="Q57" s="205"/>
      <c r="R57" s="206"/>
      <c r="S57" s="206"/>
      <c r="T57" s="206"/>
      <c r="U57" s="69" t="s">
        <v>25</v>
      </c>
      <c r="V57" s="206"/>
      <c r="W57" s="206"/>
      <c r="X57" s="206"/>
      <c r="Y57" s="207"/>
      <c r="Z57" s="208" t="s">
        <v>82</v>
      </c>
      <c r="AA57" s="209"/>
      <c r="AB57" s="209"/>
      <c r="AC57" s="209" t="s">
        <v>81</v>
      </c>
      <c r="AD57" s="209"/>
      <c r="AE57" s="209"/>
      <c r="AF57" s="209" t="s">
        <v>34</v>
      </c>
      <c r="AG57" s="209"/>
      <c r="AH57" s="209"/>
      <c r="AI57" s="209"/>
      <c r="AJ57" s="209"/>
      <c r="AK57" s="209"/>
      <c r="AL57" s="119" t="s">
        <v>87</v>
      </c>
      <c r="AM57" s="119"/>
      <c r="AN57" s="119"/>
      <c r="AO57" s="119"/>
      <c r="AP57" s="119"/>
      <c r="AQ57" s="119"/>
      <c r="AR57" s="148" t="s">
        <v>107</v>
      </c>
      <c r="AS57" s="148"/>
      <c r="AT57" s="148"/>
      <c r="AU57" s="13" t="s">
        <v>88</v>
      </c>
      <c r="AV57" s="200"/>
      <c r="AW57" s="201"/>
      <c r="AX57" s="201"/>
    </row>
    <row r="58" spans="1:50" s="68" customFormat="1" ht="18" customHeight="1" x14ac:dyDescent="0.4">
      <c r="A58" s="202"/>
      <c r="B58" s="203"/>
      <c r="C58" s="203"/>
      <c r="D58" s="203"/>
      <c r="E58" s="203"/>
      <c r="F58" s="203"/>
      <c r="G58" s="203"/>
      <c r="H58" s="203"/>
      <c r="I58" s="203"/>
      <c r="J58" s="203"/>
      <c r="K58" s="203"/>
      <c r="L58" s="203"/>
      <c r="M58" s="203"/>
      <c r="N58" s="203"/>
      <c r="O58" s="203"/>
      <c r="P58" s="204"/>
      <c r="Q58" s="205"/>
      <c r="R58" s="206"/>
      <c r="S58" s="206"/>
      <c r="T58" s="206"/>
      <c r="U58" s="69" t="s">
        <v>25</v>
      </c>
      <c r="V58" s="206"/>
      <c r="W58" s="206"/>
      <c r="X58" s="206"/>
      <c r="Y58" s="207"/>
      <c r="Z58" s="208" t="s">
        <v>82</v>
      </c>
      <c r="AA58" s="209"/>
      <c r="AB58" s="209"/>
      <c r="AC58" s="209" t="s">
        <v>81</v>
      </c>
      <c r="AD58" s="209"/>
      <c r="AE58" s="209"/>
      <c r="AF58" s="209" t="s">
        <v>34</v>
      </c>
      <c r="AG58" s="209"/>
      <c r="AH58" s="209"/>
      <c r="AI58" s="209"/>
      <c r="AJ58" s="209"/>
      <c r="AK58" s="209"/>
      <c r="AL58" s="119" t="s">
        <v>87</v>
      </c>
      <c r="AM58" s="119"/>
      <c r="AN58" s="119"/>
      <c r="AO58" s="119"/>
      <c r="AP58" s="119"/>
      <c r="AQ58" s="119"/>
      <c r="AR58" s="148" t="s">
        <v>107</v>
      </c>
      <c r="AS58" s="148"/>
      <c r="AT58" s="148"/>
      <c r="AU58" s="13" t="s">
        <v>88</v>
      </c>
      <c r="AV58" s="200"/>
      <c r="AW58" s="201"/>
      <c r="AX58" s="201"/>
    </row>
    <row r="59" spans="1:50" ht="15" customHeight="1" x14ac:dyDescent="0.4">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row>
    <row r="60" spans="1:50" ht="15" customHeight="1" x14ac:dyDescent="0.4">
      <c r="A60" s="234" t="s">
        <v>66</v>
      </c>
      <c r="B60" s="234"/>
      <c r="C60" s="234"/>
      <c r="D60" s="234"/>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4"/>
      <c r="AP60" s="234"/>
      <c r="AQ60" s="234"/>
      <c r="AR60" s="234"/>
      <c r="AS60" s="234"/>
      <c r="AT60" s="234"/>
      <c r="AU60" s="234"/>
      <c r="AV60" s="234"/>
      <c r="AW60" s="234"/>
      <c r="AX60" s="234"/>
    </row>
    <row r="61" spans="1:50" ht="18" customHeight="1" x14ac:dyDescent="0.4">
      <c r="A61" s="45" t="s">
        <v>67</v>
      </c>
      <c r="B61" s="44"/>
      <c r="C61" s="44"/>
      <c r="D61" s="44"/>
      <c r="E61" s="44"/>
      <c r="F61" s="44"/>
      <c r="G61" s="44"/>
      <c r="H61" s="44"/>
      <c r="I61" s="44"/>
      <c r="J61" s="44"/>
      <c r="K61" s="44"/>
      <c r="L61" s="46"/>
      <c r="M61" s="235" t="s">
        <v>59</v>
      </c>
      <c r="N61" s="236"/>
      <c r="O61" s="236"/>
      <c r="P61" s="236"/>
      <c r="Q61" s="236"/>
      <c r="R61" s="236"/>
      <c r="S61" s="236"/>
      <c r="T61" s="236"/>
      <c r="U61" s="236"/>
      <c r="V61" s="236"/>
      <c r="W61" s="236"/>
      <c r="X61" s="119" t="s">
        <v>74</v>
      </c>
      <c r="Y61" s="119"/>
      <c r="Z61" s="119"/>
      <c r="AA61" s="237"/>
      <c r="AB61" s="235" t="s">
        <v>79</v>
      </c>
      <c r="AC61" s="236"/>
      <c r="AD61" s="236"/>
      <c r="AE61" s="236"/>
      <c r="AF61" s="236"/>
      <c r="AG61" s="236"/>
      <c r="AH61" s="236"/>
      <c r="AI61" s="236"/>
      <c r="AJ61" s="236"/>
      <c r="AK61" s="236"/>
      <c r="AL61" s="236"/>
      <c r="AM61" s="119" t="s">
        <v>78</v>
      </c>
      <c r="AN61" s="119"/>
      <c r="AO61" s="119"/>
      <c r="AP61" s="237"/>
      <c r="AQ61" s="208" t="s">
        <v>76</v>
      </c>
      <c r="AR61" s="209"/>
      <c r="AS61" s="209"/>
      <c r="AT61" s="209"/>
      <c r="AU61" s="209"/>
      <c r="AV61" s="209"/>
      <c r="AW61" s="122"/>
      <c r="AX61" s="123"/>
    </row>
    <row r="62" spans="1:50" ht="18" customHeight="1" x14ac:dyDescent="0.4">
      <c r="A62" s="210" t="s">
        <v>68</v>
      </c>
      <c r="B62" s="211"/>
      <c r="C62" s="211"/>
      <c r="D62" s="211"/>
      <c r="E62" s="211"/>
      <c r="F62" s="211"/>
      <c r="G62" s="211"/>
      <c r="H62" s="211"/>
      <c r="I62" s="211"/>
      <c r="J62" s="211"/>
      <c r="K62" s="211"/>
      <c r="L62" s="212"/>
      <c r="M62" s="224">
        <v>1</v>
      </c>
      <c r="N62" s="225"/>
      <c r="O62" s="224">
        <v>2</v>
      </c>
      <c r="P62" s="225"/>
      <c r="Q62" s="224">
        <v>3</v>
      </c>
      <c r="R62" s="225"/>
      <c r="S62" s="224">
        <v>4</v>
      </c>
      <c r="T62" s="225"/>
      <c r="U62" s="224">
        <v>5</v>
      </c>
      <c r="V62" s="225"/>
      <c r="W62" s="224">
        <v>6</v>
      </c>
      <c r="X62" s="225"/>
      <c r="Y62" s="224">
        <v>7</v>
      </c>
      <c r="Z62" s="225"/>
      <c r="AA62" s="224"/>
      <c r="AB62" s="225"/>
      <c r="AC62" s="224"/>
      <c r="AD62" s="225"/>
      <c r="AE62" s="224"/>
      <c r="AF62" s="225"/>
      <c r="AG62" s="224"/>
      <c r="AH62" s="225"/>
      <c r="AI62" s="224"/>
      <c r="AJ62" s="225"/>
      <c r="AK62" s="224"/>
      <c r="AL62" s="225"/>
      <c r="AM62" s="224"/>
      <c r="AN62" s="225"/>
      <c r="AO62" s="226"/>
      <c r="AP62" s="227"/>
      <c r="AQ62" s="227"/>
      <c r="AR62" s="227"/>
      <c r="AS62" s="227"/>
      <c r="AT62" s="227"/>
      <c r="AU62" s="227"/>
      <c r="AV62" s="227"/>
      <c r="AW62" s="227"/>
      <c r="AX62" s="228"/>
    </row>
    <row r="63" spans="1:50" ht="18" customHeight="1" x14ac:dyDescent="0.4">
      <c r="A63" s="229" t="s">
        <v>69</v>
      </c>
      <c r="B63" s="216"/>
      <c r="C63" s="216"/>
      <c r="D63" s="216"/>
      <c r="E63" s="216"/>
      <c r="F63" s="216"/>
      <c r="G63" s="216"/>
      <c r="H63" s="216"/>
      <c r="I63" s="216"/>
      <c r="J63" s="216"/>
      <c r="K63" s="216"/>
      <c r="L63" s="230"/>
      <c r="M63" s="231" t="s">
        <v>105</v>
      </c>
      <c r="N63" s="232"/>
      <c r="O63" s="232"/>
      <c r="P63" s="232"/>
      <c r="Q63" s="232"/>
      <c r="R63" s="232"/>
      <c r="S63" s="232"/>
      <c r="T63" s="232"/>
      <c r="U63" s="232"/>
      <c r="V63" s="232"/>
      <c r="W63" s="232"/>
      <c r="X63" s="232"/>
      <c r="Y63" s="232"/>
      <c r="Z63" s="232"/>
      <c r="AA63" s="232"/>
      <c r="AB63" s="232"/>
      <c r="AC63" s="232"/>
      <c r="AD63" s="232"/>
      <c r="AE63" s="232"/>
      <c r="AF63" s="232"/>
      <c r="AG63" s="232"/>
      <c r="AH63" s="232"/>
      <c r="AI63" s="232"/>
      <c r="AJ63" s="232"/>
      <c r="AK63" s="232"/>
      <c r="AL63" s="232"/>
      <c r="AM63" s="232"/>
      <c r="AN63" s="232"/>
      <c r="AO63" s="232"/>
      <c r="AP63" s="232"/>
      <c r="AQ63" s="232"/>
      <c r="AR63" s="232"/>
      <c r="AS63" s="232"/>
      <c r="AT63" s="232"/>
      <c r="AU63" s="232"/>
      <c r="AV63" s="232"/>
      <c r="AW63" s="232"/>
      <c r="AX63" s="233"/>
    </row>
    <row r="64" spans="1:50" ht="18" customHeight="1" x14ac:dyDescent="0.4">
      <c r="A64" s="217" t="s">
        <v>70</v>
      </c>
      <c r="B64" s="218"/>
      <c r="C64" s="218"/>
      <c r="D64" s="218"/>
      <c r="E64" s="218"/>
      <c r="F64" s="218"/>
      <c r="G64" s="218"/>
      <c r="H64" s="218"/>
      <c r="I64" s="218"/>
      <c r="J64" s="218"/>
      <c r="K64" s="218"/>
      <c r="L64" s="219"/>
      <c r="M64" s="220" t="s">
        <v>106</v>
      </c>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1"/>
      <c r="AP64" s="221"/>
      <c r="AQ64" s="221"/>
      <c r="AR64" s="221"/>
      <c r="AS64" s="221"/>
      <c r="AT64" s="221"/>
      <c r="AU64" s="221"/>
      <c r="AV64" s="221"/>
      <c r="AW64" s="221"/>
      <c r="AX64" s="222"/>
    </row>
    <row r="65" spans="1:50" ht="18" customHeight="1" x14ac:dyDescent="0.4">
      <c r="A65" s="210" t="s">
        <v>71</v>
      </c>
      <c r="B65" s="211"/>
      <c r="C65" s="211"/>
      <c r="D65" s="211"/>
      <c r="E65" s="211"/>
      <c r="F65" s="211"/>
      <c r="G65" s="211"/>
      <c r="H65" s="211"/>
      <c r="I65" s="211"/>
      <c r="J65" s="211"/>
      <c r="K65" s="211"/>
      <c r="L65" s="212"/>
      <c r="M65" s="188" t="s">
        <v>73</v>
      </c>
      <c r="N65" s="119"/>
      <c r="O65" s="119"/>
      <c r="P65" s="223" t="s">
        <v>91</v>
      </c>
      <c r="Q65" s="223"/>
      <c r="R65" s="223"/>
      <c r="S65" s="181" t="s">
        <v>89</v>
      </c>
      <c r="T65" s="181"/>
      <c r="U65" s="223">
        <v>1234</v>
      </c>
      <c r="V65" s="223"/>
      <c r="W65" s="223"/>
      <c r="X65" s="181" t="s">
        <v>89</v>
      </c>
      <c r="Y65" s="181"/>
      <c r="Z65" s="223" t="s">
        <v>96</v>
      </c>
      <c r="AA65" s="223"/>
      <c r="AB65" s="223"/>
      <c r="AC65" s="179"/>
      <c r="AD65" s="179"/>
      <c r="AE65" s="179"/>
      <c r="AF65" s="179"/>
      <c r="AG65" s="179"/>
      <c r="AH65" s="179"/>
      <c r="AI65" s="179"/>
      <c r="AJ65" s="179"/>
      <c r="AK65" s="179"/>
      <c r="AL65" s="179"/>
      <c r="AM65" s="179"/>
      <c r="AN65" s="179"/>
      <c r="AO65" s="179"/>
      <c r="AP65" s="179"/>
      <c r="AQ65" s="179"/>
      <c r="AR65" s="179"/>
      <c r="AS65" s="179"/>
      <c r="AT65" s="179"/>
      <c r="AU65" s="179"/>
      <c r="AV65" s="179"/>
      <c r="AW65" s="179"/>
      <c r="AX65" s="180"/>
    </row>
    <row r="66" spans="1:50" ht="18" customHeight="1" x14ac:dyDescent="0.4">
      <c r="A66" s="210" t="s">
        <v>72</v>
      </c>
      <c r="B66" s="211"/>
      <c r="C66" s="211"/>
      <c r="D66" s="211"/>
      <c r="E66" s="211"/>
      <c r="F66" s="211"/>
      <c r="G66" s="211"/>
      <c r="H66" s="211"/>
      <c r="I66" s="211"/>
      <c r="J66" s="211"/>
      <c r="K66" s="211"/>
      <c r="L66" s="212"/>
      <c r="M66" s="213">
        <v>43120</v>
      </c>
      <c r="N66" s="214"/>
      <c r="O66" s="214"/>
      <c r="P66" s="214"/>
      <c r="Q66" s="214"/>
      <c r="R66" s="214"/>
      <c r="S66" s="214"/>
      <c r="T66" s="215" t="s">
        <v>62</v>
      </c>
      <c r="U66" s="215"/>
      <c r="V66" s="211"/>
      <c r="W66" s="211"/>
      <c r="X66" s="211"/>
      <c r="Y66" s="211"/>
      <c r="Z66" s="211"/>
      <c r="AA66" s="211"/>
      <c r="AB66" s="211"/>
      <c r="AC66" s="211"/>
      <c r="AD66" s="211"/>
      <c r="AE66" s="211"/>
      <c r="AF66" s="211"/>
      <c r="AG66" s="211"/>
      <c r="AH66" s="211"/>
      <c r="AI66" s="211"/>
      <c r="AJ66" s="211"/>
      <c r="AK66" s="211"/>
      <c r="AL66" s="211"/>
      <c r="AM66" s="211"/>
      <c r="AN66" s="211"/>
      <c r="AO66" s="211"/>
      <c r="AP66" s="211"/>
      <c r="AQ66" s="211"/>
      <c r="AR66" s="211"/>
      <c r="AS66" s="211"/>
      <c r="AT66" s="211"/>
      <c r="AU66" s="211"/>
      <c r="AV66" s="211"/>
      <c r="AW66" s="211"/>
      <c r="AX66" s="212"/>
    </row>
    <row r="67" spans="1:50" ht="15" customHeight="1" x14ac:dyDescent="0.4">
      <c r="A67" s="216"/>
      <c r="B67" s="216"/>
      <c r="C67" s="216"/>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6"/>
      <c r="AS67" s="216"/>
      <c r="AT67" s="216"/>
      <c r="AU67" s="216"/>
      <c r="AV67" s="216"/>
      <c r="AW67" s="216"/>
      <c r="AX67" s="216"/>
    </row>
    <row r="68" spans="1:50" ht="15" customHeight="1" x14ac:dyDescent="0.4">
      <c r="A68" s="120"/>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0"/>
    </row>
    <row r="69" spans="1:50" ht="15" customHeight="1" x14ac:dyDescent="0.4">
      <c r="A69" s="120"/>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row>
    <row r="70" spans="1:50" ht="15" customHeight="1" x14ac:dyDescent="0.4">
      <c r="A70" s="120"/>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row>
    <row r="71" spans="1:50" ht="15" customHeight="1" x14ac:dyDescent="0.4">
      <c r="A71" s="120"/>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row>
    <row r="72" spans="1:50" ht="15" customHeight="1" x14ac:dyDescent="0.4">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c r="AO72" s="120"/>
      <c r="AP72" s="120"/>
      <c r="AQ72" s="120"/>
      <c r="AR72" s="120"/>
      <c r="AS72" s="120"/>
      <c r="AT72" s="120"/>
      <c r="AU72" s="120"/>
      <c r="AV72" s="120"/>
      <c r="AW72" s="120"/>
      <c r="AX72" s="120"/>
    </row>
    <row r="73" spans="1:50" ht="15" customHeight="1" x14ac:dyDescent="0.4">
      <c r="A73" s="120"/>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0"/>
      <c r="AL73" s="120"/>
      <c r="AM73" s="120"/>
      <c r="AN73" s="120"/>
      <c r="AO73" s="120"/>
      <c r="AP73" s="120"/>
      <c r="AQ73" s="120"/>
      <c r="AR73" s="120"/>
      <c r="AS73" s="120"/>
      <c r="AT73" s="120"/>
      <c r="AU73" s="120"/>
      <c r="AV73" s="120"/>
      <c r="AW73" s="120"/>
      <c r="AX73" s="120"/>
    </row>
    <row r="74" spans="1:50" ht="15" customHeight="1" x14ac:dyDescent="0.4">
      <c r="A74" s="120"/>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0"/>
      <c r="AK74" s="120"/>
      <c r="AL74" s="120"/>
      <c r="AM74" s="120"/>
      <c r="AN74" s="120"/>
      <c r="AO74" s="120"/>
      <c r="AP74" s="120"/>
      <c r="AQ74" s="120"/>
      <c r="AR74" s="120"/>
      <c r="AS74" s="120"/>
      <c r="AT74" s="120"/>
      <c r="AU74" s="120"/>
      <c r="AV74" s="120"/>
      <c r="AW74" s="120"/>
      <c r="AX74" s="120"/>
    </row>
    <row r="75" spans="1:50" ht="15" customHeight="1" x14ac:dyDescent="0.4">
      <c r="A75" s="120"/>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c r="AO75" s="120"/>
      <c r="AP75" s="120"/>
      <c r="AQ75" s="120"/>
      <c r="AR75" s="120"/>
      <c r="AS75" s="120"/>
      <c r="AT75" s="120"/>
      <c r="AU75" s="120"/>
      <c r="AV75" s="120"/>
      <c r="AW75" s="120"/>
      <c r="AX75" s="120"/>
    </row>
    <row r="76" spans="1:50" ht="15" customHeight="1" x14ac:dyDescent="0.4">
      <c r="A76" s="120"/>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c r="AO76" s="120"/>
      <c r="AP76" s="120"/>
      <c r="AQ76" s="120"/>
      <c r="AR76" s="120"/>
      <c r="AS76" s="120"/>
      <c r="AT76" s="120"/>
      <c r="AU76" s="120"/>
      <c r="AV76" s="120"/>
      <c r="AW76" s="120"/>
      <c r="AX76" s="120"/>
    </row>
    <row r="77" spans="1:50" ht="15" customHeight="1" x14ac:dyDescent="0.4">
      <c r="A77" s="120"/>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row>
    <row r="78" spans="1:50" ht="15" customHeight="1" x14ac:dyDescent="0.4">
      <c r="A78" s="120"/>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row>
    <row r="79" spans="1:50" ht="15" customHeight="1" x14ac:dyDescent="0.4">
      <c r="A79" s="120"/>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0"/>
      <c r="AV79" s="120"/>
      <c r="AW79" s="120"/>
      <c r="AX79" s="120"/>
    </row>
    <row r="80" spans="1:50" ht="15" customHeight="1" x14ac:dyDescent="0.4">
      <c r="A80" s="120"/>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row>
    <row r="81" spans="1:50" ht="15" customHeight="1" x14ac:dyDescent="0.4">
      <c r="A81" s="120"/>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row>
    <row r="82" spans="1:50" ht="15" customHeight="1" x14ac:dyDescent="0.4">
      <c r="A82" s="120"/>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row>
    <row r="83" spans="1:50" ht="15" customHeight="1" x14ac:dyDescent="0.4">
      <c r="A83" s="120"/>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row>
    <row r="84" spans="1:50" ht="15" customHeight="1" x14ac:dyDescent="0.4">
      <c r="A84" s="120"/>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0"/>
    </row>
    <row r="85" spans="1:50" ht="15" customHeight="1" x14ac:dyDescent="0.4">
      <c r="A85" s="120"/>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row>
    <row r="86" spans="1:50" ht="15" customHeight="1" x14ac:dyDescent="0.4">
      <c r="A86" s="120"/>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c r="AO86" s="120"/>
      <c r="AP86" s="120"/>
      <c r="AQ86" s="120"/>
      <c r="AR86" s="120"/>
      <c r="AS86" s="120"/>
      <c r="AT86" s="120"/>
      <c r="AU86" s="120"/>
      <c r="AV86" s="120"/>
      <c r="AW86" s="120"/>
      <c r="AX86" s="120"/>
    </row>
    <row r="87" spans="1:50" ht="15" customHeight="1" x14ac:dyDescent="0.4">
      <c r="A87" s="120"/>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row>
    <row r="88" spans="1:50" ht="15" customHeight="1" x14ac:dyDescent="0.4">
      <c r="A88" s="120"/>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0"/>
      <c r="AT88" s="120"/>
      <c r="AU88" s="120"/>
      <c r="AV88" s="120"/>
      <c r="AW88" s="120"/>
      <c r="AX88" s="120"/>
    </row>
    <row r="89" spans="1:50" ht="15" customHeight="1" x14ac:dyDescent="0.4">
      <c r="A89" s="120"/>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row>
    <row r="90" spans="1:50" ht="15" customHeight="1" x14ac:dyDescent="0.4">
      <c r="A90" s="120"/>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0"/>
    </row>
    <row r="91" spans="1:50" ht="15" customHeight="1" x14ac:dyDescent="0.4">
      <c r="A91" s="120"/>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row>
    <row r="92" spans="1:50" ht="15" customHeight="1" x14ac:dyDescent="0.4">
      <c r="A92" s="120"/>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0"/>
      <c r="AT92" s="120"/>
      <c r="AU92" s="120"/>
      <c r="AV92" s="120"/>
      <c r="AW92" s="120"/>
      <c r="AX92" s="120"/>
    </row>
    <row r="93" spans="1:50" ht="15" customHeight="1" x14ac:dyDescent="0.4">
      <c r="A93" s="120"/>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0"/>
      <c r="AK93" s="120"/>
      <c r="AL93" s="120"/>
      <c r="AM93" s="120"/>
      <c r="AN93" s="120"/>
      <c r="AO93" s="120"/>
      <c r="AP93" s="120"/>
      <c r="AQ93" s="120"/>
      <c r="AR93" s="120"/>
      <c r="AS93" s="120"/>
      <c r="AT93" s="120"/>
      <c r="AU93" s="120"/>
      <c r="AV93" s="120"/>
      <c r="AW93" s="120"/>
      <c r="AX93" s="120"/>
    </row>
    <row r="94" spans="1:50" ht="15" customHeight="1" x14ac:dyDescent="0.4">
      <c r="A94" s="120"/>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c r="AO94" s="120"/>
      <c r="AP94" s="120"/>
      <c r="AQ94" s="120"/>
      <c r="AR94" s="120"/>
      <c r="AS94" s="120"/>
      <c r="AT94" s="120"/>
      <c r="AU94" s="120"/>
      <c r="AV94" s="120"/>
      <c r="AW94" s="120"/>
      <c r="AX94" s="120"/>
    </row>
  </sheetData>
  <sheetProtection algorithmName="SHA-512" hashValue="GUsdGXQFfQvuooe7m/qF10w9X3veSFpRmGs1K9xFiIhNARnBwIvPTCgFtpwtHQaRwhfdfJlU3bMd0fx2gfedJQ==" saltValue="spfaePULhef8ZhheZ4RnAg==" spinCount="100000" sheet="1" objects="1" scenarios="1" selectLockedCells="1" selectUnlockedCells="1"/>
  <mergeCells count="272">
    <mergeCell ref="A1:Y1"/>
    <mergeCell ref="Z1:AX1"/>
    <mergeCell ref="A2:Y2"/>
    <mergeCell ref="AE2:AX2"/>
    <mergeCell ref="A3:Y3"/>
    <mergeCell ref="AE3:AO3"/>
    <mergeCell ref="AP3:AR3"/>
    <mergeCell ref="AS3:AV3"/>
    <mergeCell ref="AW3:AX3"/>
    <mergeCell ref="AS5:AT5"/>
    <mergeCell ref="AU5:AV5"/>
    <mergeCell ref="AW5:AX5"/>
    <mergeCell ref="A10:AX10"/>
    <mergeCell ref="Y11:AC11"/>
    <mergeCell ref="AD11:AX11"/>
    <mergeCell ref="A4:AX4"/>
    <mergeCell ref="A6:AX6"/>
    <mergeCell ref="A7:AX7"/>
    <mergeCell ref="A8:AX8"/>
    <mergeCell ref="A9:AX9"/>
    <mergeCell ref="AL5:AN5"/>
    <mergeCell ref="AO5:AP5"/>
    <mergeCell ref="AQ5:AR5"/>
    <mergeCell ref="T11:W11"/>
    <mergeCell ref="A11:S11"/>
    <mergeCell ref="A5:AK5"/>
    <mergeCell ref="A12:AC12"/>
    <mergeCell ref="AD12:AX12"/>
    <mergeCell ref="A13:AC13"/>
    <mergeCell ref="AD13:AX13"/>
    <mergeCell ref="A14:X14"/>
    <mergeCell ref="Y14:AC14"/>
    <mergeCell ref="AD14:AT14"/>
    <mergeCell ref="AU14:AV14"/>
    <mergeCell ref="AW14:AX14"/>
    <mergeCell ref="A17:AX17"/>
    <mergeCell ref="A18:S18"/>
    <mergeCell ref="Y18:AC18"/>
    <mergeCell ref="AD18:AX18"/>
    <mergeCell ref="A19:AC19"/>
    <mergeCell ref="AD19:AX19"/>
    <mergeCell ref="A15:AC15"/>
    <mergeCell ref="AD15:AT15"/>
    <mergeCell ref="AU15:AX15"/>
    <mergeCell ref="A16:X16"/>
    <mergeCell ref="Y16:AC16"/>
    <mergeCell ref="AD16:AT16"/>
    <mergeCell ref="AU16:AX16"/>
    <mergeCell ref="T18:W18"/>
    <mergeCell ref="A22:AC22"/>
    <mergeCell ref="AD22:AT22"/>
    <mergeCell ref="AU22:AX22"/>
    <mergeCell ref="A23:X23"/>
    <mergeCell ref="Y23:AC23"/>
    <mergeCell ref="AD23:AT23"/>
    <mergeCell ref="AU23:AX23"/>
    <mergeCell ref="A20:AC20"/>
    <mergeCell ref="AD20:AX20"/>
    <mergeCell ref="A21:X21"/>
    <mergeCell ref="Y21:AC21"/>
    <mergeCell ref="AD21:AT21"/>
    <mergeCell ref="AU21:AV21"/>
    <mergeCell ref="AW21:AX21"/>
    <mergeCell ref="A27:AC27"/>
    <mergeCell ref="AD27:AX27"/>
    <mergeCell ref="A28:X28"/>
    <mergeCell ref="Y28:AC28"/>
    <mergeCell ref="AD28:AT28"/>
    <mergeCell ref="AU28:AV28"/>
    <mergeCell ref="AW28:AX28"/>
    <mergeCell ref="A24:AX24"/>
    <mergeCell ref="A25:S25"/>
    <mergeCell ref="T25:W25"/>
    <mergeCell ref="Y25:AC25"/>
    <mergeCell ref="AD25:AX25"/>
    <mergeCell ref="A26:AC26"/>
    <mergeCell ref="AD26:AX26"/>
    <mergeCell ref="A31:AX31"/>
    <mergeCell ref="A32:AX33"/>
    <mergeCell ref="A34:AX34"/>
    <mergeCell ref="A35:AX35"/>
    <mergeCell ref="A36:AX36"/>
    <mergeCell ref="A37:AX37"/>
    <mergeCell ref="A29:AC29"/>
    <mergeCell ref="AD29:AT29"/>
    <mergeCell ref="AU29:AX29"/>
    <mergeCell ref="A30:X30"/>
    <mergeCell ref="Y30:AC30"/>
    <mergeCell ref="AD30:AT30"/>
    <mergeCell ref="AU30:AX30"/>
    <mergeCell ref="U39:V39"/>
    <mergeCell ref="W39:X39"/>
    <mergeCell ref="Z39:AX39"/>
    <mergeCell ref="A40:J40"/>
    <mergeCell ref="L40:W40"/>
    <mergeCell ref="X40:Y40"/>
    <mergeCell ref="Z40:AX40"/>
    <mergeCell ref="A38:J38"/>
    <mergeCell ref="L38:O38"/>
    <mergeCell ref="P38:R38"/>
    <mergeCell ref="T38:X38"/>
    <mergeCell ref="Z38:AX38"/>
    <mergeCell ref="A39:J39"/>
    <mergeCell ref="L39:N39"/>
    <mergeCell ref="O39:P39"/>
    <mergeCell ref="Q39:R39"/>
    <mergeCell ref="S39:T39"/>
    <mergeCell ref="A43:AX43"/>
    <mergeCell ref="A44:AX44"/>
    <mergeCell ref="A45:AX45"/>
    <mergeCell ref="A46:AX46"/>
    <mergeCell ref="A47:AX47"/>
    <mergeCell ref="A48:AX48"/>
    <mergeCell ref="A41:J41"/>
    <mergeCell ref="L41:Q41"/>
    <mergeCell ref="R41:S41"/>
    <mergeCell ref="T41:Y41"/>
    <mergeCell ref="Z41:AX41"/>
    <mergeCell ref="A42:AX42"/>
    <mergeCell ref="A49:AX49"/>
    <mergeCell ref="A50:P50"/>
    <mergeCell ref="Q50:Y50"/>
    <mergeCell ref="Z50:AU50"/>
    <mergeCell ref="AV50:AX50"/>
    <mergeCell ref="A51:P51"/>
    <mergeCell ref="Q51:T51"/>
    <mergeCell ref="V51:Y51"/>
    <mergeCell ref="Z51:AB51"/>
    <mergeCell ref="AC51:AE51"/>
    <mergeCell ref="AF51:AI51"/>
    <mergeCell ref="AJ51:AK51"/>
    <mergeCell ref="AL51:AQ51"/>
    <mergeCell ref="AR51:AT51"/>
    <mergeCell ref="AV51:AX51"/>
    <mergeCell ref="AF54:AI54"/>
    <mergeCell ref="AJ54:AK54"/>
    <mergeCell ref="AL54:AQ54"/>
    <mergeCell ref="AR54:AT54"/>
    <mergeCell ref="AV52:AX52"/>
    <mergeCell ref="A53:P53"/>
    <mergeCell ref="Q53:T53"/>
    <mergeCell ref="V53:Y53"/>
    <mergeCell ref="Z53:AB53"/>
    <mergeCell ref="AC53:AE53"/>
    <mergeCell ref="AF53:AI53"/>
    <mergeCell ref="AJ53:AK53"/>
    <mergeCell ref="AL53:AQ53"/>
    <mergeCell ref="AR53:AT53"/>
    <mergeCell ref="AV53:AX53"/>
    <mergeCell ref="A52:P52"/>
    <mergeCell ref="Q52:T52"/>
    <mergeCell ref="V52:Y52"/>
    <mergeCell ref="Z52:AB52"/>
    <mergeCell ref="AC52:AE52"/>
    <mergeCell ref="AF52:AI52"/>
    <mergeCell ref="AJ52:AK52"/>
    <mergeCell ref="AL52:AQ52"/>
    <mergeCell ref="AR52:AT52"/>
    <mergeCell ref="AV54:AX54"/>
    <mergeCell ref="A55:P55"/>
    <mergeCell ref="Q55:T55"/>
    <mergeCell ref="V55:Y55"/>
    <mergeCell ref="Z55:AB55"/>
    <mergeCell ref="AC55:AE55"/>
    <mergeCell ref="A60:AX60"/>
    <mergeCell ref="M61:W61"/>
    <mergeCell ref="X61:AA61"/>
    <mergeCell ref="AB61:AL61"/>
    <mergeCell ref="AM61:AP61"/>
    <mergeCell ref="AQ61:AV61"/>
    <mergeCell ref="AW61:AX61"/>
    <mergeCell ref="AF55:AI55"/>
    <mergeCell ref="AJ55:AK55"/>
    <mergeCell ref="AL55:AQ55"/>
    <mergeCell ref="AR55:AT55"/>
    <mergeCell ref="AV55:AX55"/>
    <mergeCell ref="A59:AX59"/>
    <mergeCell ref="A54:P54"/>
    <mergeCell ref="Q54:T54"/>
    <mergeCell ref="V54:Y54"/>
    <mergeCell ref="Z54:AB54"/>
    <mergeCell ref="AC54:AE54"/>
    <mergeCell ref="AI62:AJ62"/>
    <mergeCell ref="AK62:AL62"/>
    <mergeCell ref="AM62:AN62"/>
    <mergeCell ref="AO62:AX62"/>
    <mergeCell ref="A63:L63"/>
    <mergeCell ref="M63:AX63"/>
    <mergeCell ref="W62:X62"/>
    <mergeCell ref="Y62:Z62"/>
    <mergeCell ref="AA62:AB62"/>
    <mergeCell ref="AC62:AD62"/>
    <mergeCell ref="AE62:AF62"/>
    <mergeCell ref="AG62:AH62"/>
    <mergeCell ref="A62:L62"/>
    <mergeCell ref="M62:N62"/>
    <mergeCell ref="O62:P62"/>
    <mergeCell ref="Q62:R62"/>
    <mergeCell ref="S62:T62"/>
    <mergeCell ref="U62:V62"/>
    <mergeCell ref="A66:L66"/>
    <mergeCell ref="M66:S66"/>
    <mergeCell ref="T66:U66"/>
    <mergeCell ref="V66:AX66"/>
    <mergeCell ref="A67:AX67"/>
    <mergeCell ref="A68:AX68"/>
    <mergeCell ref="A64:L64"/>
    <mergeCell ref="M64:AX64"/>
    <mergeCell ref="A65:L65"/>
    <mergeCell ref="M65:O65"/>
    <mergeCell ref="P65:R65"/>
    <mergeCell ref="S65:T65"/>
    <mergeCell ref="U65:W65"/>
    <mergeCell ref="X65:Y65"/>
    <mergeCell ref="Z65:AB65"/>
    <mergeCell ref="AC65:AX65"/>
    <mergeCell ref="A75:AX75"/>
    <mergeCell ref="A76:AX76"/>
    <mergeCell ref="A77:AX77"/>
    <mergeCell ref="A78:AX78"/>
    <mergeCell ref="A79:AX79"/>
    <mergeCell ref="A80:AX80"/>
    <mergeCell ref="A69:AX69"/>
    <mergeCell ref="A70:AX70"/>
    <mergeCell ref="A71:AX71"/>
    <mergeCell ref="A72:AX72"/>
    <mergeCell ref="A73:AX73"/>
    <mergeCell ref="A74:AX74"/>
    <mergeCell ref="A93:AX93"/>
    <mergeCell ref="A94:AX94"/>
    <mergeCell ref="A87:AX87"/>
    <mergeCell ref="A88:AX88"/>
    <mergeCell ref="A89:AX89"/>
    <mergeCell ref="A90:AX90"/>
    <mergeCell ref="A91:AX91"/>
    <mergeCell ref="A92:AX92"/>
    <mergeCell ref="A81:AX81"/>
    <mergeCell ref="A82:AX82"/>
    <mergeCell ref="A83:AX83"/>
    <mergeCell ref="A84:AX84"/>
    <mergeCell ref="A85:AX85"/>
    <mergeCell ref="A86:AX86"/>
    <mergeCell ref="AV56:AX56"/>
    <mergeCell ref="A57:P57"/>
    <mergeCell ref="Q57:T57"/>
    <mergeCell ref="V57:Y57"/>
    <mergeCell ref="Z57:AB57"/>
    <mergeCell ref="AC57:AE57"/>
    <mergeCell ref="AF57:AI57"/>
    <mergeCell ref="AJ57:AK57"/>
    <mergeCell ref="AL57:AQ57"/>
    <mergeCell ref="AR57:AT57"/>
    <mergeCell ref="AV57:AX57"/>
    <mergeCell ref="A56:P56"/>
    <mergeCell ref="Q56:T56"/>
    <mergeCell ref="V56:Y56"/>
    <mergeCell ref="Z56:AB56"/>
    <mergeCell ref="AC56:AE56"/>
    <mergeCell ref="AF56:AI56"/>
    <mergeCell ref="AJ56:AK56"/>
    <mergeCell ref="AL56:AQ56"/>
    <mergeCell ref="AR56:AT56"/>
    <mergeCell ref="AV58:AX58"/>
    <mergeCell ref="A58:P58"/>
    <mergeCell ref="Q58:T58"/>
    <mergeCell ref="V58:Y58"/>
    <mergeCell ref="Z58:AB58"/>
    <mergeCell ref="AC58:AE58"/>
    <mergeCell ref="AF58:AI58"/>
    <mergeCell ref="AJ58:AK58"/>
    <mergeCell ref="AL58:AQ58"/>
    <mergeCell ref="AR58:AT58"/>
  </mergeCells>
  <phoneticPr fontId="1"/>
  <dataValidations count="8">
    <dataValidation imeMode="hiragana" allowBlank="1" showInputMessage="1" showErrorMessage="1" sqref="M64:AX64" xr:uid="{00000000-0002-0000-0200-000000000000}"/>
    <dataValidation imeMode="halfKatakana" allowBlank="1" showInputMessage="1" showErrorMessage="1" sqref="M63:AX63" xr:uid="{00000000-0002-0000-0200-000001000000}"/>
    <dataValidation imeMode="off" allowBlank="1" showInputMessage="1" showErrorMessage="1" sqref="M66:T66 T38:X38 L41 R41 M62:AN62 AC65 Z65 P65 U65 X65 Q51:T58 V51:Y58" xr:uid="{00000000-0002-0000-0200-000002000000}"/>
    <dataValidation imeMode="on" allowBlank="1" showInputMessage="1" showErrorMessage="1" sqref="AU30 AU28 AD11:AD12 AD25:AD26 AU23 AD14 AD28 AD30 AU16 AD18:AD19 AD21 A51:P58" xr:uid="{00000000-0002-0000-0200-000003000000}"/>
    <dataValidation type="list" allowBlank="1" showInputMessage="1" showErrorMessage="1" sqref="AF51:AI58" xr:uid="{00000000-0002-0000-0200-000004000000}">
      <formula1>号</formula1>
    </dataValidation>
    <dataValidation type="list" allowBlank="1" showInputMessage="1" showErrorMessage="1" sqref="AJ51:AK58" xr:uid="{00000000-0002-0000-0200-000005000000}">
      <formula1>INDIRECT(AF51)</formula1>
    </dataValidation>
    <dataValidation type="list" allowBlank="1" showInputMessage="1" showErrorMessage="1" sqref="Y16:AC16 Y23:AC23" xr:uid="{00000000-0002-0000-0200-000006000000}">
      <formula1>$F$8:$F$9</formula1>
    </dataValidation>
    <dataValidation type="list" allowBlank="1" showInputMessage="1" showErrorMessage="1" sqref="Y28:AC28 Y21:AC21" xr:uid="{00000000-0002-0000-0200-000007000000}">
      <formula1>$F$3:$F$4</formula1>
    </dataValidation>
  </dataValidations>
  <pageMargins left="0.6692913385826772" right="0.6692913385826772" top="0.74803149606299213" bottom="0.74803149606299213" header="0.31496062992125984" footer="0.31496062992125984"/>
  <pageSetup paperSize="9" orientation="portrait" r:id="rId1"/>
  <headerFooter differentFirst="1"/>
  <ignoredErrors>
    <ignoredError sqref="P65 Z65" numberStoredAsText="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8000000}">
          <x14:formula1>
            <xm:f>参照用!$G$3:$G$4</xm:f>
          </x14:formula1>
          <xm:sqref>Y14:AC14</xm:sqref>
        </x14:dataValidation>
        <x14:dataValidation type="list" allowBlank="1" showInputMessage="1" showErrorMessage="1" xr:uid="{00000000-0002-0000-0200-000009000000}">
          <x14:formula1>
            <xm:f>参照用!$G$19:$G$21</xm:f>
          </x14:formula1>
          <xm:sqref>AQ61:AV61</xm:sqref>
        </x14:dataValidation>
        <x14:dataValidation type="list" allowBlank="1" showInputMessage="1" showErrorMessage="1" xr:uid="{00000000-0002-0000-0200-00000A000000}">
          <x14:formula1>
            <xm:f>参照用!$G$15:$G$16</xm:f>
          </x14:formula1>
          <xm:sqref>AC51:AE58</xm:sqref>
        </x14:dataValidation>
        <x14:dataValidation type="list" allowBlank="1" showInputMessage="1" showErrorMessage="1" xr:uid="{00000000-0002-0000-0200-00000B000000}">
          <x14:formula1>
            <xm:f>参照用!$G$7:$G$8</xm:f>
          </x14:formula1>
          <xm:sqref>L40:W40</xm:sqref>
        </x14:dataValidation>
        <x14:dataValidation type="list" allowBlank="1" showInputMessage="1" showErrorMessage="1" xr:uid="{00000000-0002-0000-0200-00000C000000}">
          <x14:formula1>
            <xm:f>参照用!$G$11:$G$12</xm:f>
          </x14:formula1>
          <xm:sqref>Z51:AB58</xm:sqref>
        </x14:dataValidation>
        <x14:dataValidation type="list" allowBlank="1" showInputMessage="1" showErrorMessage="1" xr:uid="{00000000-0002-0000-0200-00000D000000}">
          <x14:formula1>
            <xm:f>参照用!$A$3:$A$14</xm:f>
          </x14:formula1>
          <xm:sqref>AL5:AN5 L39:N39 P38:R38</xm:sqref>
        </x14:dataValidation>
        <x14:dataValidation type="list" allowBlank="1" showInputMessage="1" showErrorMessage="1" xr:uid="{00000000-0002-0000-0200-00000E000000}">
          <x14:formula1>
            <xm:f>参照用!$C$3:$C$33</xm:f>
          </x14:formula1>
          <xm:sqref>AU5:AV5 U39:V39</xm:sqref>
        </x14:dataValidation>
        <x14:dataValidation type="list" allowBlank="1" showInputMessage="1" showErrorMessage="1" xr:uid="{00000000-0002-0000-0200-00000F000000}">
          <x14:formula1>
            <xm:f>参照用!$B$3:$B$14</xm:f>
          </x14:formula1>
          <xm:sqref>AQ5:AR5 Q39:R39</xm:sqref>
        </x14:dataValidation>
        <x14:dataValidation type="list" allowBlank="1" showInputMessage="1" showErrorMessage="1" xr:uid="{00000000-0002-0000-0200-000010000000}">
          <x14:formula1>
            <xm:f>参照用!#REF!</xm:f>
          </x14:formula1>
          <xm:sqref>Y30:AC30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89806-2990-4118-90DA-14B901D0FD99}">
  <dimension ref="A1:E44"/>
  <sheetViews>
    <sheetView showGridLines="0" showWhiteSpace="0" view="pageLayout" zoomScaleNormal="100" zoomScaleSheetLayoutView="100" workbookViewId="0">
      <selection sqref="A1:E1"/>
    </sheetView>
  </sheetViews>
  <sheetFormatPr defaultRowHeight="17.25" customHeight="1" x14ac:dyDescent="0.4"/>
  <cols>
    <col min="1" max="1" width="19.25" style="100" customWidth="1"/>
    <col min="2" max="2" width="1.75" style="100" customWidth="1"/>
    <col min="3" max="3" width="36.375" style="100" customWidth="1"/>
    <col min="4" max="4" width="25.75" style="100" customWidth="1"/>
    <col min="5" max="5" width="5.75" style="102" customWidth="1"/>
    <col min="6" max="16384" width="9" style="82"/>
  </cols>
  <sheetData>
    <row r="1" spans="1:5" ht="17.25" customHeight="1" x14ac:dyDescent="0.4">
      <c r="A1" s="294" t="s">
        <v>270</v>
      </c>
      <c r="B1" s="294"/>
      <c r="C1" s="294"/>
      <c r="D1" s="294"/>
      <c r="E1" s="294"/>
    </row>
    <row r="2" spans="1:5" ht="26.25" customHeight="1" thickBot="1" x14ac:dyDescent="0.45">
      <c r="A2" s="295" t="s">
        <v>271</v>
      </c>
      <c r="B2" s="295"/>
      <c r="C2" s="295"/>
      <c r="D2" s="295"/>
    </row>
    <row r="3" spans="1:5" ht="30" customHeight="1" thickBot="1" x14ac:dyDescent="0.45">
      <c r="A3" s="296" t="s">
        <v>200</v>
      </c>
      <c r="B3" s="297"/>
      <c r="C3" s="298"/>
      <c r="D3" s="84" t="s">
        <v>31</v>
      </c>
      <c r="E3" s="85" t="s">
        <v>201</v>
      </c>
    </row>
    <row r="4" spans="1:5" ht="17.25" customHeight="1" x14ac:dyDescent="0.4">
      <c r="A4" s="86"/>
      <c r="B4" s="299" t="s">
        <v>202</v>
      </c>
      <c r="C4" s="264"/>
      <c r="D4" s="87" t="s">
        <v>203</v>
      </c>
      <c r="E4" s="261" t="s">
        <v>272</v>
      </c>
    </row>
    <row r="5" spans="1:5" ht="17.25" customHeight="1" x14ac:dyDescent="0.4">
      <c r="A5" s="88"/>
      <c r="B5" s="158" t="s">
        <v>204</v>
      </c>
      <c r="C5" s="291"/>
      <c r="D5" s="101" t="s">
        <v>205</v>
      </c>
      <c r="E5" s="272"/>
    </row>
    <row r="6" spans="1:5" ht="17.25" customHeight="1" x14ac:dyDescent="0.4">
      <c r="A6" s="88" t="s">
        <v>273</v>
      </c>
      <c r="B6" s="158" t="s">
        <v>206</v>
      </c>
      <c r="C6" s="291"/>
      <c r="D6" s="101" t="s">
        <v>207</v>
      </c>
      <c r="E6" s="272"/>
    </row>
    <row r="7" spans="1:5" ht="17.25" customHeight="1" x14ac:dyDescent="0.4">
      <c r="A7" s="103" t="s">
        <v>208</v>
      </c>
      <c r="B7" s="158" t="s">
        <v>209</v>
      </c>
      <c r="C7" s="291"/>
      <c r="D7" s="101" t="s">
        <v>299</v>
      </c>
      <c r="E7" s="272"/>
    </row>
    <row r="8" spans="1:5" ht="17.25" customHeight="1" x14ac:dyDescent="0.4">
      <c r="A8" s="89" t="s">
        <v>210</v>
      </c>
      <c r="B8" s="158" t="s">
        <v>211</v>
      </c>
      <c r="C8" s="291"/>
      <c r="D8" s="101" t="s">
        <v>212</v>
      </c>
      <c r="E8" s="272"/>
    </row>
    <row r="9" spans="1:5" ht="15" customHeight="1" x14ac:dyDescent="0.4">
      <c r="A9" s="90"/>
      <c r="B9" s="158" t="s">
        <v>274</v>
      </c>
      <c r="C9" s="291"/>
      <c r="D9" s="83" t="s">
        <v>213</v>
      </c>
      <c r="E9" s="272"/>
    </row>
    <row r="10" spans="1:5" ht="17.25" customHeight="1" x14ac:dyDescent="0.4">
      <c r="A10" s="91"/>
      <c r="B10" s="158" t="s">
        <v>214</v>
      </c>
      <c r="C10" s="291"/>
      <c r="D10" s="101" t="s">
        <v>215</v>
      </c>
      <c r="E10" s="272"/>
    </row>
    <row r="11" spans="1:5" ht="17.25" customHeight="1" x14ac:dyDescent="0.4">
      <c r="A11" s="88"/>
      <c r="B11" s="158" t="s">
        <v>216</v>
      </c>
      <c r="C11" s="291"/>
      <c r="D11" s="101" t="s">
        <v>217</v>
      </c>
      <c r="E11" s="272"/>
    </row>
    <row r="12" spans="1:5" ht="17.25" customHeight="1" x14ac:dyDescent="0.4">
      <c r="A12" s="88"/>
      <c r="B12" s="158" t="s">
        <v>218</v>
      </c>
      <c r="C12" s="291"/>
      <c r="D12" s="101" t="s">
        <v>219</v>
      </c>
      <c r="E12" s="272"/>
    </row>
    <row r="13" spans="1:5" ht="17.25" customHeight="1" x14ac:dyDescent="0.4">
      <c r="A13" s="88"/>
      <c r="B13" s="158" t="s">
        <v>220</v>
      </c>
      <c r="C13" s="291"/>
      <c r="D13" s="101" t="s">
        <v>221</v>
      </c>
      <c r="E13" s="272"/>
    </row>
    <row r="14" spans="1:5" ht="17.25" customHeight="1" x14ac:dyDescent="0.4">
      <c r="A14" s="88"/>
      <c r="B14" s="158" t="s">
        <v>222</v>
      </c>
      <c r="C14" s="291"/>
      <c r="D14" s="101" t="s">
        <v>223</v>
      </c>
      <c r="E14" s="272"/>
    </row>
    <row r="15" spans="1:5" ht="17.25" customHeight="1" x14ac:dyDescent="0.4">
      <c r="A15" s="292" t="s">
        <v>275</v>
      </c>
      <c r="B15" s="158" t="s">
        <v>224</v>
      </c>
      <c r="C15" s="291"/>
      <c r="D15" s="101" t="s">
        <v>225</v>
      </c>
      <c r="E15" s="272"/>
    </row>
    <row r="16" spans="1:5" ht="17.25" customHeight="1" x14ac:dyDescent="0.4">
      <c r="A16" s="293"/>
      <c r="B16" s="158" t="s">
        <v>226</v>
      </c>
      <c r="C16" s="291"/>
      <c r="D16" s="101" t="s">
        <v>227</v>
      </c>
      <c r="E16" s="272"/>
    </row>
    <row r="17" spans="1:5" ht="17.25" customHeight="1" x14ac:dyDescent="0.4">
      <c r="A17" s="88"/>
      <c r="B17" s="158" t="s">
        <v>228</v>
      </c>
      <c r="C17" s="291"/>
      <c r="D17" s="101" t="s">
        <v>229</v>
      </c>
      <c r="E17" s="272"/>
    </row>
    <row r="18" spans="1:5" ht="17.25" customHeight="1" x14ac:dyDescent="0.4">
      <c r="A18" s="88"/>
      <c r="B18" s="158" t="s">
        <v>230</v>
      </c>
      <c r="C18" s="291"/>
      <c r="D18" s="101" t="s">
        <v>231</v>
      </c>
      <c r="E18" s="272"/>
    </row>
    <row r="19" spans="1:5" ht="17.25" customHeight="1" x14ac:dyDescent="0.4">
      <c r="A19" s="88"/>
      <c r="B19" s="158" t="s">
        <v>300</v>
      </c>
      <c r="C19" s="291"/>
      <c r="D19" s="101" t="s">
        <v>232</v>
      </c>
      <c r="E19" s="272"/>
    </row>
    <row r="20" spans="1:5" ht="17.25" customHeight="1" x14ac:dyDescent="0.4">
      <c r="A20" s="88"/>
      <c r="B20" s="158" t="s">
        <v>233</v>
      </c>
      <c r="C20" s="291"/>
      <c r="D20" s="101" t="s">
        <v>234</v>
      </c>
      <c r="E20" s="272"/>
    </row>
    <row r="21" spans="1:5" ht="17.25" customHeight="1" thickBot="1" x14ac:dyDescent="0.45">
      <c r="A21" s="92"/>
      <c r="B21" s="161" t="s">
        <v>235</v>
      </c>
      <c r="C21" s="286"/>
      <c r="D21" s="93" t="s">
        <v>236</v>
      </c>
      <c r="E21" s="262"/>
    </row>
    <row r="22" spans="1:5" ht="22.5" customHeight="1" x14ac:dyDescent="0.4">
      <c r="A22" s="94"/>
      <c r="B22" s="270" t="s">
        <v>276</v>
      </c>
      <c r="C22" s="271"/>
      <c r="D22" s="95" t="s">
        <v>238</v>
      </c>
      <c r="E22" s="261" t="s">
        <v>272</v>
      </c>
    </row>
    <row r="23" spans="1:5" ht="15" customHeight="1" x14ac:dyDescent="0.4">
      <c r="A23" s="96"/>
      <c r="B23" s="273" t="s">
        <v>237</v>
      </c>
      <c r="C23" s="274"/>
      <c r="D23" s="287" t="s">
        <v>239</v>
      </c>
      <c r="E23" s="272"/>
    </row>
    <row r="24" spans="1:5" ht="15" customHeight="1" x14ac:dyDescent="0.4">
      <c r="A24" s="96"/>
      <c r="B24" s="273" t="s">
        <v>277</v>
      </c>
      <c r="C24" s="274"/>
      <c r="D24" s="288"/>
      <c r="E24" s="272"/>
    </row>
    <row r="25" spans="1:5" ht="15" customHeight="1" x14ac:dyDescent="0.4">
      <c r="A25" s="96"/>
      <c r="B25" s="273" t="s">
        <v>278</v>
      </c>
      <c r="C25" s="274"/>
      <c r="D25" s="289" t="s">
        <v>240</v>
      </c>
      <c r="E25" s="272"/>
    </row>
    <row r="26" spans="1:5" ht="15" customHeight="1" x14ac:dyDescent="0.4">
      <c r="A26" s="292" t="s">
        <v>279</v>
      </c>
      <c r="B26" s="273" t="s">
        <v>280</v>
      </c>
      <c r="C26" s="274"/>
      <c r="D26" s="290"/>
      <c r="E26" s="272"/>
    </row>
    <row r="27" spans="1:5" ht="15" customHeight="1" x14ac:dyDescent="0.4">
      <c r="A27" s="292"/>
      <c r="B27" s="273" t="s">
        <v>241</v>
      </c>
      <c r="C27" s="274"/>
      <c r="D27" s="289" t="s">
        <v>242</v>
      </c>
      <c r="E27" s="272"/>
    </row>
    <row r="28" spans="1:5" ht="15" customHeight="1" x14ac:dyDescent="0.4">
      <c r="A28" s="292"/>
      <c r="B28" s="273" t="s">
        <v>281</v>
      </c>
      <c r="C28" s="274"/>
      <c r="D28" s="290"/>
      <c r="E28" s="272"/>
    </row>
    <row r="29" spans="1:5" ht="15" customHeight="1" x14ac:dyDescent="0.4">
      <c r="A29" s="96"/>
      <c r="B29" s="273" t="s">
        <v>282</v>
      </c>
      <c r="C29" s="274"/>
      <c r="D29" s="289" t="s">
        <v>243</v>
      </c>
      <c r="E29" s="272"/>
    </row>
    <row r="30" spans="1:5" ht="15" customHeight="1" x14ac:dyDescent="0.4">
      <c r="A30" s="96"/>
      <c r="B30" s="273" t="s">
        <v>283</v>
      </c>
      <c r="C30" s="274"/>
      <c r="D30" s="290"/>
      <c r="E30" s="272"/>
    </row>
    <row r="31" spans="1:5" ht="15" customHeight="1" x14ac:dyDescent="0.4">
      <c r="A31" s="96"/>
      <c r="B31" s="273" t="s">
        <v>284</v>
      </c>
      <c r="C31" s="274"/>
      <c r="D31" s="289" t="s">
        <v>244</v>
      </c>
      <c r="E31" s="272"/>
    </row>
    <row r="32" spans="1:5" ht="15" customHeight="1" thickBot="1" x14ac:dyDescent="0.45">
      <c r="A32" s="97"/>
      <c r="B32" s="303" t="s">
        <v>283</v>
      </c>
      <c r="C32" s="304"/>
      <c r="D32" s="302"/>
      <c r="E32" s="262"/>
    </row>
    <row r="33" spans="1:5" ht="17.25" customHeight="1" x14ac:dyDescent="0.4">
      <c r="A33" s="300" t="s">
        <v>285</v>
      </c>
      <c r="B33" s="270" t="s">
        <v>286</v>
      </c>
      <c r="C33" s="271"/>
      <c r="D33" s="87" t="s">
        <v>245</v>
      </c>
      <c r="E33" s="261" t="s">
        <v>272</v>
      </c>
    </row>
    <row r="34" spans="1:5" ht="17.25" customHeight="1" x14ac:dyDescent="0.4">
      <c r="A34" s="301"/>
      <c r="B34" s="273" t="s">
        <v>301</v>
      </c>
      <c r="C34" s="274"/>
      <c r="D34" s="101" t="s">
        <v>246</v>
      </c>
      <c r="E34" s="272"/>
    </row>
    <row r="35" spans="1:5" ht="20.25" customHeight="1" x14ac:dyDescent="0.4">
      <c r="A35" s="275" t="s">
        <v>287</v>
      </c>
      <c r="B35" s="276"/>
      <c r="C35" s="277"/>
      <c r="D35" s="101" t="s">
        <v>247</v>
      </c>
      <c r="E35" s="272"/>
    </row>
    <row r="36" spans="1:5" ht="20.25" customHeight="1" x14ac:dyDescent="0.4">
      <c r="A36" s="278" t="s">
        <v>288</v>
      </c>
      <c r="B36" s="279"/>
      <c r="C36" s="274"/>
      <c r="D36" s="101" t="s">
        <v>248</v>
      </c>
      <c r="E36" s="272"/>
    </row>
    <row r="37" spans="1:5" ht="20.25" customHeight="1" x14ac:dyDescent="0.4">
      <c r="A37" s="275" t="s">
        <v>289</v>
      </c>
      <c r="B37" s="276"/>
      <c r="C37" s="277"/>
      <c r="D37" s="101" t="s">
        <v>249</v>
      </c>
      <c r="E37" s="272"/>
    </row>
    <row r="38" spans="1:5" ht="20.25" customHeight="1" x14ac:dyDescent="0.4">
      <c r="A38" s="280" t="s">
        <v>290</v>
      </c>
      <c r="B38" s="281"/>
      <c r="C38" s="282"/>
      <c r="D38" s="101" t="s">
        <v>250</v>
      </c>
      <c r="E38" s="272"/>
    </row>
    <row r="39" spans="1:5" ht="20.25" customHeight="1" thickBot="1" x14ac:dyDescent="0.45">
      <c r="A39" s="283" t="s">
        <v>291</v>
      </c>
      <c r="B39" s="284"/>
      <c r="C39" s="285"/>
      <c r="D39" s="93" t="s">
        <v>251</v>
      </c>
      <c r="E39" s="262"/>
    </row>
    <row r="40" spans="1:5" ht="17.25" customHeight="1" x14ac:dyDescent="0.4">
      <c r="A40" s="263" t="s">
        <v>292</v>
      </c>
      <c r="B40" s="264"/>
      <c r="C40" s="87" t="s">
        <v>293</v>
      </c>
      <c r="D40" s="87" t="s">
        <v>252</v>
      </c>
      <c r="E40" s="261" t="s">
        <v>294</v>
      </c>
    </row>
    <row r="41" spans="1:5" ht="17.25" customHeight="1" thickBot="1" x14ac:dyDescent="0.45">
      <c r="A41" s="265"/>
      <c r="B41" s="266"/>
      <c r="C41" s="93" t="s">
        <v>253</v>
      </c>
      <c r="D41" s="93" t="s">
        <v>254</v>
      </c>
      <c r="E41" s="262"/>
    </row>
    <row r="42" spans="1:5" ht="17.25" customHeight="1" x14ac:dyDescent="0.4">
      <c r="A42" s="263" t="s">
        <v>302</v>
      </c>
      <c r="B42" s="264"/>
      <c r="C42" s="87" t="s">
        <v>295</v>
      </c>
      <c r="D42" s="87" t="s">
        <v>255</v>
      </c>
      <c r="E42" s="261" t="s">
        <v>294</v>
      </c>
    </row>
    <row r="43" spans="1:5" ht="17.25" customHeight="1" thickBot="1" x14ac:dyDescent="0.45">
      <c r="A43" s="265"/>
      <c r="B43" s="266"/>
      <c r="C43" s="93" t="s">
        <v>296</v>
      </c>
      <c r="D43" s="93" t="s">
        <v>256</v>
      </c>
      <c r="E43" s="262"/>
    </row>
    <row r="44" spans="1:5" ht="20.25" customHeight="1" thickBot="1" x14ac:dyDescent="0.45">
      <c r="A44" s="267" t="s">
        <v>297</v>
      </c>
      <c r="B44" s="268"/>
      <c r="C44" s="269"/>
      <c r="D44" s="98" t="s">
        <v>257</v>
      </c>
      <c r="E44" s="99" t="s">
        <v>298</v>
      </c>
    </row>
  </sheetData>
  <sheetProtection selectLockedCells="1" selectUnlockedCells="1"/>
  <mergeCells count="55">
    <mergeCell ref="A26:A28"/>
    <mergeCell ref="D31:D32"/>
    <mergeCell ref="B32:C32"/>
    <mergeCell ref="A40:B41"/>
    <mergeCell ref="A15:A16"/>
    <mergeCell ref="A1:E1"/>
    <mergeCell ref="A2:D2"/>
    <mergeCell ref="A3:C3"/>
    <mergeCell ref="B4:C4"/>
    <mergeCell ref="E4:E21"/>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E22:E32"/>
    <mergeCell ref="B23:C23"/>
    <mergeCell ref="D23:D24"/>
    <mergeCell ref="B24:C24"/>
    <mergeCell ref="B25:C25"/>
    <mergeCell ref="D25:D26"/>
    <mergeCell ref="B26:C26"/>
    <mergeCell ref="B27:C27"/>
    <mergeCell ref="D27:D28"/>
    <mergeCell ref="B28:C28"/>
    <mergeCell ref="B29:C29"/>
    <mergeCell ref="D29:D30"/>
    <mergeCell ref="B30:C30"/>
    <mergeCell ref="B31:C31"/>
    <mergeCell ref="E40:E41"/>
    <mergeCell ref="A42:B43"/>
    <mergeCell ref="E42:E43"/>
    <mergeCell ref="A44:C44"/>
    <mergeCell ref="B33:C33"/>
    <mergeCell ref="E33:E39"/>
    <mergeCell ref="B34:C34"/>
    <mergeCell ref="A35:C35"/>
    <mergeCell ref="A36:C36"/>
    <mergeCell ref="A37:C37"/>
    <mergeCell ref="A38:C38"/>
    <mergeCell ref="A39:C39"/>
    <mergeCell ref="A33:A34"/>
  </mergeCells>
  <phoneticPr fontId="1"/>
  <hyperlinks>
    <hyperlink ref="A7" r:id="rId1" xr:uid="{B6D1152D-D337-4BC0-BD79-5E5C6B07CD4D}"/>
    <hyperlink ref="A8" r:id="rId2" xr:uid="{0E617690-0D2B-42B4-9164-30BD3631E206}"/>
    <hyperlink ref="A15" r:id="rId3" display="（組合・NPO 法人）" xr:uid="{2B64F736-A147-479A-8C36-30FA9178D7FB}"/>
    <hyperlink ref="A35" r:id="rId4" display="（承認TLO）" xr:uid="{A755DA3B-8FC2-46EB-85B2-FC9737661D38}"/>
    <hyperlink ref="A36" r:id="rId5" display="（独立行政法人）" xr:uid="{5B293FD3-728A-43BA-A288-C4A472F18CF5}"/>
    <hyperlink ref="A37" r:id="rId6" display="（試験独法関連TLO）" xr:uid="{0DFEB4CC-CA4B-4BBB-B765-814B58100285}"/>
    <hyperlink ref="A38" r:id="rId7" display="（公設試験研究機関）" xr:uid="{27C2E3F1-136C-4D9C-9F51-F472E477781F}"/>
    <hyperlink ref="A39" r:id="rId8" display="（試験研究地方独法）" xr:uid="{644269ED-D3C5-4043-A63A-E0E74160A84B}"/>
    <hyperlink ref="A26:A28" r:id="rId9" display="https://www.jpo.go.jp/system/patent/pct/tesuryo/pct_keigen_shinsei/05.html" xr:uid="{1D6FB306-B3BB-44C4-8F2D-41744CF4C53D}"/>
    <hyperlink ref="A44:B44" r:id="rId10" display="福島関連中小企業（会社・個人事業主・組合・NPO法人）" xr:uid="{04291919-39CE-4650-9C67-8FAE5AFBA086}"/>
    <hyperlink ref="A15:A16" r:id="rId11" display="https://www.jpo.go.jp/system/patent/pct/tesuryo/pct_keigen_shinsei/02.html" xr:uid="{129CCBB4-CAE5-4E2F-861B-1D0E7A115106}"/>
    <hyperlink ref="A33:A34" r:id="rId12" display="https://www.jpo.go.jp/system/patent/pct/tesuryo/pct_keigen_shinsei/06.html" xr:uid="{57CCC9D0-C257-4AED-A978-1D5C65E4EC51}"/>
    <hyperlink ref="A35:B35" r:id="rId13" display="承認TLO" xr:uid="{0D8C3856-0769-4080-9943-F2E1132BF55E}"/>
    <hyperlink ref="A36:B36" r:id="rId14" display="独立行政法人等" xr:uid="{C15C89CA-D8D9-4D66-AE82-30EBE346D20F}"/>
    <hyperlink ref="A37:B37" r:id="rId15" display="試験独法関連TLO" xr:uid="{D81AE12A-2326-45FB-80C8-40144C2ED495}"/>
    <hyperlink ref="A38:B38" r:id="rId16" display="公設試験研究機関を設置する者" xr:uid="{50C58D30-1F2D-48BB-AFB6-F4CD25FF30F3}"/>
    <hyperlink ref="A39:B39" r:id="rId17" display="地方独立行政法人" xr:uid="{5F37A8D2-2356-43E3-997F-A06167B6B4B2}"/>
    <hyperlink ref="A40:A41" r:id="rId18" display="https://www.jpo.go.jp/system/patent/pct/tesuryo/pct_keigen_shinsei/04.html" xr:uid="{4B178B3E-070F-426C-B718-ACF4C1A157BD}"/>
    <hyperlink ref="A42:A43" r:id="rId19" display="https://www.jpo.go.jp/system/patent/pct/tesuryo/pct_keigen_shinsei/03.html" xr:uid="{485DE514-9E59-4422-8346-1F295D58BDF9}"/>
    <hyperlink ref="A2" r:id="rId20" location="1" xr:uid="{8E141E50-1FBC-4949-ACC7-A3427C786918}"/>
    <hyperlink ref="A2:D2" r:id="rId21" location="1" display="https://www.jpo.go.jp/system/patent/pct/tesuryo/pct_kofu_shinsei.html#1" xr:uid="{D2637FE0-4592-4467-A17E-2BD83CE5B0D1}"/>
  </hyperlinks>
  <pageMargins left="0.31496062992125984" right="0.31496062992125984" top="0.35433070866141736" bottom="0.35433070866141736" header="0.31496062992125984" footer="0.31496062992125984"/>
  <pageSetup paperSize="9" orientation="portrait" r:id="rId22"/>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E30"/>
  <sheetViews>
    <sheetView zoomScaleNormal="100" workbookViewId="0">
      <selection activeCell="L13" sqref="L13:O14"/>
    </sheetView>
  </sheetViews>
  <sheetFormatPr defaultRowHeight="18.75" customHeight="1" x14ac:dyDescent="0.4"/>
  <cols>
    <col min="1" max="30" width="2.625" style="73" customWidth="1"/>
    <col min="31" max="31" width="7.875" style="80" hidden="1" customWidth="1"/>
    <col min="32" max="52" width="2.625" style="73" customWidth="1"/>
    <col min="53" max="16384" width="9" style="73"/>
  </cols>
  <sheetData>
    <row r="1" spans="1:31" ht="18.75" customHeight="1" x14ac:dyDescent="0.4">
      <c r="A1" s="24" t="s">
        <v>108</v>
      </c>
    </row>
    <row r="2" spans="1:31" ht="18.75" customHeight="1" x14ac:dyDescent="0.4">
      <c r="A2" s="359"/>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row>
    <row r="3" spans="1:31" ht="18.75" customHeight="1" x14ac:dyDescent="0.4">
      <c r="A3" s="360" t="s">
        <v>109</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row>
    <row r="4" spans="1:31" ht="18.75" customHeight="1" x14ac:dyDescent="0.4">
      <c r="A4" s="360" t="s">
        <v>193</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row>
    <row r="5" spans="1:31" s="78" customFormat="1" ht="18.75" customHeight="1" x14ac:dyDescent="0.4">
      <c r="A5" s="360" t="s">
        <v>194</v>
      </c>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80"/>
    </row>
    <row r="6" spans="1:31" ht="18.75" customHeight="1" x14ac:dyDescent="0.4">
      <c r="A6" s="360" t="s">
        <v>195</v>
      </c>
      <c r="B6" s="360"/>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row>
    <row r="7" spans="1:31" s="77" customFormat="1" ht="18.75" customHeight="1" x14ac:dyDescent="0.4">
      <c r="A7" s="360" t="s">
        <v>196</v>
      </c>
      <c r="B7" s="360"/>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0"/>
      <c r="AE7" s="80"/>
    </row>
    <row r="8" spans="1:31" s="77" customFormat="1" ht="18.75" customHeight="1" x14ac:dyDescent="0.4">
      <c r="A8" s="360" t="s">
        <v>197</v>
      </c>
      <c r="B8" s="360"/>
      <c r="C8" s="360"/>
      <c r="D8" s="360"/>
      <c r="E8" s="360"/>
      <c r="F8" s="360"/>
      <c r="G8" s="360"/>
      <c r="H8" s="360"/>
      <c r="I8" s="360"/>
      <c r="J8" s="360"/>
      <c r="K8" s="360"/>
      <c r="L8" s="360"/>
      <c r="M8" s="360"/>
      <c r="N8" s="360"/>
      <c r="O8" s="360"/>
      <c r="P8" s="360"/>
      <c r="Q8" s="360"/>
      <c r="R8" s="360"/>
      <c r="S8" s="360"/>
      <c r="T8" s="360"/>
      <c r="U8" s="360"/>
      <c r="V8" s="360"/>
      <c r="W8" s="360"/>
      <c r="X8" s="360"/>
      <c r="Y8" s="360"/>
      <c r="Z8" s="360"/>
      <c r="AA8" s="360"/>
      <c r="AB8" s="360"/>
      <c r="AC8" s="360"/>
      <c r="AD8" s="360"/>
      <c r="AE8" s="80"/>
    </row>
    <row r="9" spans="1:31" ht="18.75" customHeight="1" x14ac:dyDescent="0.4">
      <c r="A9" s="360" t="s">
        <v>181</v>
      </c>
      <c r="B9" s="360"/>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row>
    <row r="10" spans="1:31" ht="18.75" customHeight="1" x14ac:dyDescent="0.4">
      <c r="A10" s="361" t="s">
        <v>182</v>
      </c>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row>
    <row r="11" spans="1:31" ht="18.75" customHeight="1" x14ac:dyDescent="0.4">
      <c r="A11" s="361" t="s">
        <v>198</v>
      </c>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row>
    <row r="12" spans="1:31" ht="18.75" customHeight="1" x14ac:dyDescent="0.4">
      <c r="A12" s="359"/>
      <c r="B12" s="359"/>
      <c r="C12" s="359"/>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row>
    <row r="13" spans="1:31" ht="18.75" customHeight="1" x14ac:dyDescent="0.4">
      <c r="A13" s="362" t="s">
        <v>177</v>
      </c>
      <c r="B13" s="363"/>
      <c r="C13" s="363"/>
      <c r="D13" s="363"/>
      <c r="E13" s="363"/>
      <c r="F13" s="363"/>
      <c r="G13" s="363"/>
      <c r="H13" s="363"/>
      <c r="I13" s="363"/>
      <c r="J13" s="363"/>
      <c r="K13" s="364"/>
      <c r="L13" s="368">
        <v>110900</v>
      </c>
      <c r="M13" s="368"/>
      <c r="N13" s="368"/>
      <c r="O13" s="369"/>
      <c r="P13" s="372" t="s">
        <v>110</v>
      </c>
      <c r="Q13" s="363"/>
      <c r="R13" s="363"/>
      <c r="S13" s="363"/>
      <c r="T13" s="363"/>
      <c r="U13" s="363"/>
      <c r="V13" s="363"/>
      <c r="W13" s="363"/>
      <c r="X13" s="363"/>
      <c r="Y13" s="363"/>
      <c r="Z13" s="364"/>
      <c r="AA13" s="327">
        <f>ROUNDDOWN(SUM(AE21:AE30),-1)</f>
        <v>43120</v>
      </c>
      <c r="AB13" s="327"/>
      <c r="AC13" s="327"/>
      <c r="AD13" s="328"/>
    </row>
    <row r="14" spans="1:31" ht="18.75" customHeight="1" x14ac:dyDescent="0.4">
      <c r="A14" s="365"/>
      <c r="B14" s="366"/>
      <c r="C14" s="366"/>
      <c r="D14" s="366"/>
      <c r="E14" s="366"/>
      <c r="F14" s="366"/>
      <c r="G14" s="366"/>
      <c r="H14" s="366"/>
      <c r="I14" s="366"/>
      <c r="J14" s="366"/>
      <c r="K14" s="367"/>
      <c r="L14" s="370"/>
      <c r="M14" s="370"/>
      <c r="N14" s="370"/>
      <c r="O14" s="371"/>
      <c r="P14" s="365"/>
      <c r="Q14" s="366"/>
      <c r="R14" s="366"/>
      <c r="S14" s="366"/>
      <c r="T14" s="366"/>
      <c r="U14" s="366"/>
      <c r="V14" s="366"/>
      <c r="W14" s="366"/>
      <c r="X14" s="366"/>
      <c r="Y14" s="366"/>
      <c r="Z14" s="367"/>
      <c r="AA14" s="329"/>
      <c r="AB14" s="329"/>
      <c r="AC14" s="329"/>
      <c r="AD14" s="330"/>
    </row>
    <row r="15" spans="1:31" ht="18.75" customHeight="1" x14ac:dyDescent="0.4">
      <c r="A15" s="358"/>
      <c r="B15" s="358"/>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row>
    <row r="16" spans="1:31" ht="18.75" customHeight="1" x14ac:dyDescent="0.4">
      <c r="A16" s="346" t="s">
        <v>111</v>
      </c>
      <c r="B16" s="338"/>
      <c r="C16" s="339"/>
      <c r="D16" s="346" t="s">
        <v>112</v>
      </c>
      <c r="E16" s="338"/>
      <c r="F16" s="338"/>
      <c r="G16" s="338"/>
      <c r="H16" s="338"/>
      <c r="I16" s="338"/>
      <c r="J16" s="339"/>
      <c r="K16" s="346" t="s">
        <v>113</v>
      </c>
      <c r="L16" s="347"/>
      <c r="M16" s="347"/>
      <c r="N16" s="347"/>
      <c r="O16" s="347"/>
      <c r="P16" s="347"/>
      <c r="Q16" s="347"/>
      <c r="R16" s="347"/>
      <c r="S16" s="347"/>
      <c r="T16" s="348"/>
      <c r="U16" s="305" t="s">
        <v>114</v>
      </c>
      <c r="V16" s="306"/>
      <c r="W16" s="306"/>
      <c r="X16" s="306"/>
      <c r="Y16" s="306"/>
      <c r="Z16" s="306"/>
      <c r="AA16" s="306"/>
      <c r="AB16" s="306"/>
      <c r="AC16" s="306"/>
      <c r="AD16" s="307"/>
      <c r="AE16" s="355" t="s">
        <v>263</v>
      </c>
    </row>
    <row r="17" spans="1:31" ht="18.75" customHeight="1" x14ac:dyDescent="0.4">
      <c r="A17" s="343"/>
      <c r="B17" s="344"/>
      <c r="C17" s="345"/>
      <c r="D17" s="343"/>
      <c r="E17" s="344"/>
      <c r="F17" s="344"/>
      <c r="G17" s="344"/>
      <c r="H17" s="344"/>
      <c r="I17" s="344"/>
      <c r="J17" s="345"/>
      <c r="K17" s="349"/>
      <c r="L17" s="350"/>
      <c r="M17" s="350"/>
      <c r="N17" s="350"/>
      <c r="O17" s="350"/>
      <c r="P17" s="350"/>
      <c r="Q17" s="350"/>
      <c r="R17" s="350"/>
      <c r="S17" s="350"/>
      <c r="T17" s="351"/>
      <c r="U17" s="331" t="s">
        <v>115</v>
      </c>
      <c r="V17" s="332"/>
      <c r="W17" s="332"/>
      <c r="X17" s="332"/>
      <c r="Y17" s="332"/>
      <c r="Z17" s="332"/>
      <c r="AA17" s="332"/>
      <c r="AB17" s="332"/>
      <c r="AC17" s="332"/>
      <c r="AD17" s="333"/>
      <c r="AE17" s="356"/>
    </row>
    <row r="18" spans="1:31" ht="18.75" customHeight="1" x14ac:dyDescent="0.4">
      <c r="A18" s="340"/>
      <c r="B18" s="341"/>
      <c r="C18" s="342"/>
      <c r="D18" s="340"/>
      <c r="E18" s="341"/>
      <c r="F18" s="341"/>
      <c r="G18" s="341"/>
      <c r="H18" s="341"/>
      <c r="I18" s="341"/>
      <c r="J18" s="342"/>
      <c r="K18" s="352"/>
      <c r="L18" s="353"/>
      <c r="M18" s="353"/>
      <c r="N18" s="353"/>
      <c r="O18" s="353"/>
      <c r="P18" s="353"/>
      <c r="Q18" s="353"/>
      <c r="R18" s="353"/>
      <c r="S18" s="353"/>
      <c r="T18" s="354"/>
      <c r="U18" s="334"/>
      <c r="V18" s="335"/>
      <c r="W18" s="335"/>
      <c r="X18" s="335"/>
      <c r="Y18" s="335"/>
      <c r="Z18" s="335"/>
      <c r="AA18" s="335"/>
      <c r="AB18" s="335"/>
      <c r="AC18" s="335"/>
      <c r="AD18" s="336"/>
      <c r="AE18" s="356"/>
    </row>
    <row r="19" spans="1:31" ht="18.75" customHeight="1" x14ac:dyDescent="0.4">
      <c r="A19" s="337" t="s">
        <v>116</v>
      </c>
      <c r="B19" s="338"/>
      <c r="C19" s="339"/>
      <c r="D19" s="305" t="s">
        <v>117</v>
      </c>
      <c r="E19" s="306"/>
      <c r="F19" s="306"/>
      <c r="G19" s="306"/>
      <c r="H19" s="306"/>
      <c r="I19" s="306"/>
      <c r="J19" s="307"/>
      <c r="K19" s="337" t="s">
        <v>118</v>
      </c>
      <c r="L19" s="338"/>
      <c r="M19" s="338"/>
      <c r="N19" s="338"/>
      <c r="O19" s="338"/>
      <c r="P19" s="338"/>
      <c r="Q19" s="338"/>
      <c r="R19" s="338"/>
      <c r="S19" s="338"/>
      <c r="T19" s="339"/>
      <c r="U19" s="337" t="s">
        <v>180</v>
      </c>
      <c r="V19" s="338"/>
      <c r="W19" s="338"/>
      <c r="X19" s="338"/>
      <c r="Y19" s="338"/>
      <c r="Z19" s="337" t="s">
        <v>119</v>
      </c>
      <c r="AA19" s="338"/>
      <c r="AB19" s="338"/>
      <c r="AC19" s="338"/>
      <c r="AD19" s="339"/>
      <c r="AE19" s="356"/>
    </row>
    <row r="20" spans="1:31" ht="18.75" customHeight="1" thickBot="1" x14ac:dyDescent="0.45">
      <c r="A20" s="340"/>
      <c r="B20" s="341"/>
      <c r="C20" s="342"/>
      <c r="D20" s="343" t="s">
        <v>120</v>
      </c>
      <c r="E20" s="344"/>
      <c r="F20" s="344"/>
      <c r="G20" s="72" t="s">
        <v>121</v>
      </c>
      <c r="H20" s="344" t="s">
        <v>122</v>
      </c>
      <c r="I20" s="344"/>
      <c r="J20" s="345"/>
      <c r="K20" s="343"/>
      <c r="L20" s="344"/>
      <c r="M20" s="344"/>
      <c r="N20" s="344"/>
      <c r="O20" s="344"/>
      <c r="P20" s="344"/>
      <c r="Q20" s="344"/>
      <c r="R20" s="344"/>
      <c r="S20" s="344"/>
      <c r="T20" s="345"/>
      <c r="U20" s="340"/>
      <c r="V20" s="341"/>
      <c r="W20" s="341"/>
      <c r="X20" s="341"/>
      <c r="Y20" s="341"/>
      <c r="Z20" s="340"/>
      <c r="AA20" s="341"/>
      <c r="AB20" s="341"/>
      <c r="AC20" s="341"/>
      <c r="AD20" s="342"/>
      <c r="AE20" s="357"/>
    </row>
    <row r="21" spans="1:31" ht="18.75" customHeight="1" x14ac:dyDescent="0.4">
      <c r="A21" s="305">
        <v>1</v>
      </c>
      <c r="B21" s="306"/>
      <c r="C21" s="306"/>
      <c r="D21" s="321">
        <v>1</v>
      </c>
      <c r="E21" s="322"/>
      <c r="F21" s="322"/>
      <c r="G21" s="74" t="s">
        <v>25</v>
      </c>
      <c r="H21" s="322">
        <v>3</v>
      </c>
      <c r="I21" s="322"/>
      <c r="J21" s="323"/>
      <c r="K21" s="324" t="s">
        <v>127</v>
      </c>
      <c r="L21" s="325"/>
      <c r="M21" s="325"/>
      <c r="N21" s="325"/>
      <c r="O21" s="325"/>
      <c r="P21" s="325"/>
      <c r="Q21" s="325"/>
      <c r="R21" s="325"/>
      <c r="S21" s="325"/>
      <c r="T21" s="326"/>
      <c r="U21" s="314">
        <f>IF(K21="","",VLOOKUP($K21,要件!$B$3:$C$9,2,FALSE))</f>
        <v>0.5</v>
      </c>
      <c r="V21" s="314"/>
      <c r="W21" s="314"/>
      <c r="X21" s="314"/>
      <c r="Y21" s="314"/>
      <c r="Z21" s="305">
        <f>IF(K21="","",D21/H21)</f>
        <v>0.33333333333333331</v>
      </c>
      <c r="AA21" s="306"/>
      <c r="AB21" s="306"/>
      <c r="AC21" s="306"/>
      <c r="AD21" s="307"/>
      <c r="AE21" s="81">
        <f>IF(K21="","",$L$13*D21/H21*U21)</f>
        <v>18483.333333333332</v>
      </c>
    </row>
    <row r="22" spans="1:31" ht="18.75" customHeight="1" x14ac:dyDescent="0.4">
      <c r="A22" s="305">
        <v>2</v>
      </c>
      <c r="B22" s="306"/>
      <c r="C22" s="306"/>
      <c r="D22" s="308">
        <v>1</v>
      </c>
      <c r="E22" s="309"/>
      <c r="F22" s="309"/>
      <c r="G22" s="75" t="s">
        <v>121</v>
      </c>
      <c r="H22" s="309">
        <v>3</v>
      </c>
      <c r="I22" s="309"/>
      <c r="J22" s="310"/>
      <c r="K22" s="311" t="s">
        <v>130</v>
      </c>
      <c r="L22" s="312"/>
      <c r="M22" s="312"/>
      <c r="N22" s="312"/>
      <c r="O22" s="312"/>
      <c r="P22" s="312"/>
      <c r="Q22" s="312"/>
      <c r="R22" s="312"/>
      <c r="S22" s="312"/>
      <c r="T22" s="313"/>
      <c r="U22" s="314">
        <f>IF(K22="","",VLOOKUP($K22,要件!$B$3:$C$9,2,FALSE))</f>
        <v>0.66666666666666663</v>
      </c>
      <c r="V22" s="314"/>
      <c r="W22" s="314"/>
      <c r="X22" s="314"/>
      <c r="Y22" s="314"/>
      <c r="Z22" s="305">
        <f>IF(K22="","",Z21+D22/H22)</f>
        <v>0.66666666666666663</v>
      </c>
      <c r="AA22" s="306"/>
      <c r="AB22" s="306"/>
      <c r="AC22" s="306"/>
      <c r="AD22" s="307"/>
      <c r="AE22" s="81">
        <f t="shared" ref="AE22:AE29" si="0">IF(K22="","",$L$13*D22/H22*U22)</f>
        <v>24644.444444444442</v>
      </c>
    </row>
    <row r="23" spans="1:31" ht="18.75" customHeight="1" x14ac:dyDescent="0.4">
      <c r="A23" s="305">
        <v>3</v>
      </c>
      <c r="B23" s="306"/>
      <c r="C23" s="306"/>
      <c r="D23" s="308">
        <v>1</v>
      </c>
      <c r="E23" s="309"/>
      <c r="F23" s="309"/>
      <c r="G23" s="75" t="s">
        <v>61</v>
      </c>
      <c r="H23" s="309">
        <v>3</v>
      </c>
      <c r="I23" s="309"/>
      <c r="J23" s="310"/>
      <c r="K23" s="311" t="s">
        <v>132</v>
      </c>
      <c r="L23" s="312"/>
      <c r="M23" s="312"/>
      <c r="N23" s="312"/>
      <c r="O23" s="312"/>
      <c r="P23" s="312"/>
      <c r="Q23" s="312"/>
      <c r="R23" s="312"/>
      <c r="S23" s="312"/>
      <c r="T23" s="313"/>
      <c r="U23" s="314">
        <f>IF(K23="","",VLOOKUP($K23,要件!$B$3:$C$9,2,FALSE))</f>
        <v>0</v>
      </c>
      <c r="V23" s="314"/>
      <c r="W23" s="314"/>
      <c r="X23" s="314"/>
      <c r="Y23" s="314"/>
      <c r="Z23" s="305">
        <f t="shared" ref="Z23:Z30" si="1">IF(K23="","",Z22+D23/H23)</f>
        <v>1</v>
      </c>
      <c r="AA23" s="306"/>
      <c r="AB23" s="306"/>
      <c r="AC23" s="306"/>
      <c r="AD23" s="307"/>
      <c r="AE23" s="81">
        <f t="shared" si="0"/>
        <v>0</v>
      </c>
    </row>
    <row r="24" spans="1:31" ht="18.75" customHeight="1" x14ac:dyDescent="0.4">
      <c r="A24" s="305">
        <v>4</v>
      </c>
      <c r="B24" s="306"/>
      <c r="C24" s="306"/>
      <c r="D24" s="308"/>
      <c r="E24" s="309"/>
      <c r="F24" s="309"/>
      <c r="G24" s="75" t="s">
        <v>121</v>
      </c>
      <c r="H24" s="309"/>
      <c r="I24" s="309"/>
      <c r="J24" s="310"/>
      <c r="K24" s="311"/>
      <c r="L24" s="312"/>
      <c r="M24" s="312"/>
      <c r="N24" s="312"/>
      <c r="O24" s="312"/>
      <c r="P24" s="312"/>
      <c r="Q24" s="312"/>
      <c r="R24" s="312"/>
      <c r="S24" s="312"/>
      <c r="T24" s="313"/>
      <c r="U24" s="314" t="str">
        <f>IF(K24="","",VLOOKUP($K24,要件!$B$3:$C$9,2,FALSE))</f>
        <v/>
      </c>
      <c r="V24" s="314"/>
      <c r="W24" s="314"/>
      <c r="X24" s="314"/>
      <c r="Y24" s="314"/>
      <c r="Z24" s="305" t="str">
        <f t="shared" si="1"/>
        <v/>
      </c>
      <c r="AA24" s="306"/>
      <c r="AB24" s="306"/>
      <c r="AC24" s="306"/>
      <c r="AD24" s="307"/>
      <c r="AE24" s="81" t="str">
        <f t="shared" si="0"/>
        <v/>
      </c>
    </row>
    <row r="25" spans="1:31" ht="18.75" customHeight="1" x14ac:dyDescent="0.4">
      <c r="A25" s="305">
        <v>5</v>
      </c>
      <c r="B25" s="306"/>
      <c r="C25" s="306"/>
      <c r="D25" s="308"/>
      <c r="E25" s="309"/>
      <c r="F25" s="309"/>
      <c r="G25" s="75" t="s">
        <v>124</v>
      </c>
      <c r="H25" s="309"/>
      <c r="I25" s="309"/>
      <c r="J25" s="310"/>
      <c r="K25" s="311"/>
      <c r="L25" s="312"/>
      <c r="M25" s="312"/>
      <c r="N25" s="312"/>
      <c r="O25" s="312"/>
      <c r="P25" s="312"/>
      <c r="Q25" s="312"/>
      <c r="R25" s="312"/>
      <c r="S25" s="312"/>
      <c r="T25" s="313"/>
      <c r="U25" s="314" t="str">
        <f>IF(K25="","",VLOOKUP($K25,要件!$B$3:$C$9,2,FALSE))</f>
        <v/>
      </c>
      <c r="V25" s="314"/>
      <c r="W25" s="314"/>
      <c r="X25" s="314"/>
      <c r="Y25" s="314"/>
      <c r="Z25" s="305" t="str">
        <f t="shared" si="1"/>
        <v/>
      </c>
      <c r="AA25" s="306"/>
      <c r="AB25" s="306"/>
      <c r="AC25" s="306"/>
      <c r="AD25" s="307"/>
      <c r="AE25" s="81" t="str">
        <f t="shared" si="0"/>
        <v/>
      </c>
    </row>
    <row r="26" spans="1:31" ht="18.75" customHeight="1" x14ac:dyDescent="0.4">
      <c r="A26" s="305">
        <v>6</v>
      </c>
      <c r="B26" s="306"/>
      <c r="C26" s="306"/>
      <c r="D26" s="308"/>
      <c r="E26" s="309"/>
      <c r="F26" s="309"/>
      <c r="G26" s="75" t="s">
        <v>123</v>
      </c>
      <c r="H26" s="309"/>
      <c r="I26" s="309"/>
      <c r="J26" s="310"/>
      <c r="K26" s="311"/>
      <c r="L26" s="312"/>
      <c r="M26" s="312"/>
      <c r="N26" s="312"/>
      <c r="O26" s="312"/>
      <c r="P26" s="312"/>
      <c r="Q26" s="312"/>
      <c r="R26" s="312"/>
      <c r="S26" s="312"/>
      <c r="T26" s="313"/>
      <c r="U26" s="314" t="str">
        <f>IF(K26="","",VLOOKUP($K26,要件!$B$3:$C$9,2,FALSE))</f>
        <v/>
      </c>
      <c r="V26" s="314"/>
      <c r="W26" s="314"/>
      <c r="X26" s="314"/>
      <c r="Y26" s="314"/>
      <c r="Z26" s="305" t="str">
        <f t="shared" si="1"/>
        <v/>
      </c>
      <c r="AA26" s="306"/>
      <c r="AB26" s="306"/>
      <c r="AC26" s="306"/>
      <c r="AD26" s="307"/>
      <c r="AE26" s="81" t="str">
        <f t="shared" si="0"/>
        <v/>
      </c>
    </row>
    <row r="27" spans="1:31" ht="18.75" customHeight="1" x14ac:dyDescent="0.4">
      <c r="A27" s="305">
        <v>7</v>
      </c>
      <c r="B27" s="306"/>
      <c r="C27" s="306"/>
      <c r="D27" s="308"/>
      <c r="E27" s="309"/>
      <c r="F27" s="309"/>
      <c r="G27" s="75" t="s">
        <v>123</v>
      </c>
      <c r="H27" s="309"/>
      <c r="I27" s="309"/>
      <c r="J27" s="310"/>
      <c r="K27" s="311"/>
      <c r="L27" s="312"/>
      <c r="M27" s="312"/>
      <c r="N27" s="312"/>
      <c r="O27" s="312"/>
      <c r="P27" s="312"/>
      <c r="Q27" s="312"/>
      <c r="R27" s="312"/>
      <c r="S27" s="312"/>
      <c r="T27" s="313"/>
      <c r="U27" s="314" t="str">
        <f>IF(K27="","",VLOOKUP($K27,要件!$B$3:$C$9,2,FALSE))</f>
        <v/>
      </c>
      <c r="V27" s="314"/>
      <c r="W27" s="314"/>
      <c r="X27" s="314"/>
      <c r="Y27" s="314"/>
      <c r="Z27" s="305" t="str">
        <f t="shared" si="1"/>
        <v/>
      </c>
      <c r="AA27" s="306"/>
      <c r="AB27" s="306"/>
      <c r="AC27" s="306"/>
      <c r="AD27" s="307"/>
      <c r="AE27" s="81" t="str">
        <f t="shared" si="0"/>
        <v/>
      </c>
    </row>
    <row r="28" spans="1:31" ht="18.75" customHeight="1" x14ac:dyDescent="0.4">
      <c r="A28" s="305">
        <v>8</v>
      </c>
      <c r="B28" s="306"/>
      <c r="C28" s="306"/>
      <c r="D28" s="308"/>
      <c r="E28" s="309"/>
      <c r="F28" s="309"/>
      <c r="G28" s="75" t="s">
        <v>25</v>
      </c>
      <c r="H28" s="309"/>
      <c r="I28" s="309"/>
      <c r="J28" s="310"/>
      <c r="K28" s="311"/>
      <c r="L28" s="312"/>
      <c r="M28" s="312"/>
      <c r="N28" s="312"/>
      <c r="O28" s="312"/>
      <c r="P28" s="312"/>
      <c r="Q28" s="312"/>
      <c r="R28" s="312"/>
      <c r="S28" s="312"/>
      <c r="T28" s="313"/>
      <c r="U28" s="314" t="str">
        <f>IF(K28="","",VLOOKUP($K28,要件!$B$3:$C$9,2,FALSE))</f>
        <v/>
      </c>
      <c r="V28" s="314"/>
      <c r="W28" s="314"/>
      <c r="X28" s="314"/>
      <c r="Y28" s="314"/>
      <c r="Z28" s="305" t="str">
        <f t="shared" si="1"/>
        <v/>
      </c>
      <c r="AA28" s="306"/>
      <c r="AB28" s="306"/>
      <c r="AC28" s="306"/>
      <c r="AD28" s="307"/>
      <c r="AE28" s="81" t="str">
        <f t="shared" si="0"/>
        <v/>
      </c>
    </row>
    <row r="29" spans="1:31" ht="18.75" customHeight="1" x14ac:dyDescent="0.4">
      <c r="A29" s="305">
        <v>9</v>
      </c>
      <c r="B29" s="306"/>
      <c r="C29" s="306"/>
      <c r="D29" s="308"/>
      <c r="E29" s="309"/>
      <c r="F29" s="309"/>
      <c r="G29" s="75" t="s">
        <v>25</v>
      </c>
      <c r="H29" s="309"/>
      <c r="I29" s="309"/>
      <c r="J29" s="310"/>
      <c r="K29" s="311"/>
      <c r="L29" s="312"/>
      <c r="M29" s="312"/>
      <c r="N29" s="312"/>
      <c r="O29" s="312"/>
      <c r="P29" s="312"/>
      <c r="Q29" s="312"/>
      <c r="R29" s="312"/>
      <c r="S29" s="312"/>
      <c r="T29" s="313"/>
      <c r="U29" s="314" t="str">
        <f>IF(K29="","",VLOOKUP($K29,要件!$B$3:$C$9,2,FALSE))</f>
        <v/>
      </c>
      <c r="V29" s="314"/>
      <c r="W29" s="314"/>
      <c r="X29" s="314"/>
      <c r="Y29" s="314"/>
      <c r="Z29" s="305" t="str">
        <f t="shared" si="1"/>
        <v/>
      </c>
      <c r="AA29" s="306"/>
      <c r="AB29" s="306"/>
      <c r="AC29" s="306"/>
      <c r="AD29" s="307"/>
      <c r="AE29" s="81" t="str">
        <f t="shared" si="0"/>
        <v/>
      </c>
    </row>
    <row r="30" spans="1:31" ht="18.75" customHeight="1" thickBot="1" x14ac:dyDescent="0.45">
      <c r="A30" s="305">
        <v>10</v>
      </c>
      <c r="B30" s="306"/>
      <c r="C30" s="306"/>
      <c r="D30" s="315"/>
      <c r="E30" s="316"/>
      <c r="F30" s="316"/>
      <c r="G30" s="76" t="s">
        <v>123</v>
      </c>
      <c r="H30" s="316"/>
      <c r="I30" s="316"/>
      <c r="J30" s="317"/>
      <c r="K30" s="318"/>
      <c r="L30" s="319"/>
      <c r="M30" s="319"/>
      <c r="N30" s="319"/>
      <c r="O30" s="319"/>
      <c r="P30" s="319"/>
      <c r="Q30" s="319"/>
      <c r="R30" s="319"/>
      <c r="S30" s="319"/>
      <c r="T30" s="320"/>
      <c r="U30" s="314" t="str">
        <f>IF(K30="","",VLOOKUP($K30,要件!$B$3:$C$9,2,FALSE))</f>
        <v/>
      </c>
      <c r="V30" s="314"/>
      <c r="W30" s="314"/>
      <c r="X30" s="314"/>
      <c r="Y30" s="314"/>
      <c r="Z30" s="305" t="str">
        <f t="shared" si="1"/>
        <v/>
      </c>
      <c r="AA30" s="306"/>
      <c r="AB30" s="306"/>
      <c r="AC30" s="306"/>
      <c r="AD30" s="307"/>
      <c r="AE30" s="81" t="str">
        <f>IF(K30="","",$L$13*D30/H30*U30)</f>
        <v/>
      </c>
    </row>
  </sheetData>
  <sheetProtection algorithmName="SHA-512" hashValue="FRG4zcJ1OC5xnXJopf7MAxEMhigLZi7osmdP4m0k8+mSUx60xEa96tdOSbRvQ7TSAU55TpJwdeqlwTERKYIdxQ==" saltValue="ugm6N6I/FUmjZm9aG3DpAA==" spinCount="100000" sheet="1" selectLockedCells="1"/>
  <mergeCells count="89">
    <mergeCell ref="AE16:AE20"/>
    <mergeCell ref="A15:AD15"/>
    <mergeCell ref="A2:AD2"/>
    <mergeCell ref="A8:AD8"/>
    <mergeCell ref="A7:AD7"/>
    <mergeCell ref="A11:AD11"/>
    <mergeCell ref="A3:AD3"/>
    <mergeCell ref="A4:AD4"/>
    <mergeCell ref="A6:AD6"/>
    <mergeCell ref="A9:AD9"/>
    <mergeCell ref="A10:AD10"/>
    <mergeCell ref="A5:AD5"/>
    <mergeCell ref="A12:AD12"/>
    <mergeCell ref="A13:K14"/>
    <mergeCell ref="L13:O14"/>
    <mergeCell ref="P13:Z14"/>
    <mergeCell ref="AA13:AD14"/>
    <mergeCell ref="U17:AD18"/>
    <mergeCell ref="A19:C20"/>
    <mergeCell ref="D19:J19"/>
    <mergeCell ref="K19:T20"/>
    <mergeCell ref="U19:Y20"/>
    <mergeCell ref="Z19:AD20"/>
    <mergeCell ref="D20:F20"/>
    <mergeCell ref="H20:J20"/>
    <mergeCell ref="A16:C18"/>
    <mergeCell ref="D16:J18"/>
    <mergeCell ref="K16:T18"/>
    <mergeCell ref="U16:AD16"/>
    <mergeCell ref="Z22:AD22"/>
    <mergeCell ref="A21:C21"/>
    <mergeCell ref="D21:F21"/>
    <mergeCell ref="H21:J21"/>
    <mergeCell ref="K21:T21"/>
    <mergeCell ref="U21:Y21"/>
    <mergeCell ref="Z21:AD21"/>
    <mergeCell ref="A22:C22"/>
    <mergeCell ref="D22:F22"/>
    <mergeCell ref="H22:J22"/>
    <mergeCell ref="K22:T22"/>
    <mergeCell ref="U22:Y22"/>
    <mergeCell ref="Z24:AD24"/>
    <mergeCell ref="A23:C23"/>
    <mergeCell ref="D23:F23"/>
    <mergeCell ref="H23:J23"/>
    <mergeCell ref="K23:T23"/>
    <mergeCell ref="U23:Y23"/>
    <mergeCell ref="Z23:AD23"/>
    <mergeCell ref="A24:C24"/>
    <mergeCell ref="D24:F24"/>
    <mergeCell ref="H24:J24"/>
    <mergeCell ref="K24:T24"/>
    <mergeCell ref="U24:Y24"/>
    <mergeCell ref="Z26:AD26"/>
    <mergeCell ref="A25:C25"/>
    <mergeCell ref="D25:F25"/>
    <mergeCell ref="H25:J25"/>
    <mergeCell ref="K25:T25"/>
    <mergeCell ref="U25:Y25"/>
    <mergeCell ref="Z25:AD25"/>
    <mergeCell ref="A26:C26"/>
    <mergeCell ref="D26:F26"/>
    <mergeCell ref="H26:J26"/>
    <mergeCell ref="K26:T26"/>
    <mergeCell ref="U26:Y26"/>
    <mergeCell ref="Z28:AD28"/>
    <mergeCell ref="A27:C27"/>
    <mergeCell ref="D27:F27"/>
    <mergeCell ref="H27:J27"/>
    <mergeCell ref="K27:T27"/>
    <mergeCell ref="U27:Y27"/>
    <mergeCell ref="Z27:AD27"/>
    <mergeCell ref="A28:C28"/>
    <mergeCell ref="D28:F28"/>
    <mergeCell ref="H28:J28"/>
    <mergeCell ref="K28:T28"/>
    <mergeCell ref="U28:Y28"/>
    <mergeCell ref="Z30:AD30"/>
    <mergeCell ref="A29:C29"/>
    <mergeCell ref="D29:F29"/>
    <mergeCell ref="H29:J29"/>
    <mergeCell ref="K29:T29"/>
    <mergeCell ref="U29:Y29"/>
    <mergeCell ref="Z29:AD29"/>
    <mergeCell ref="A30:C30"/>
    <mergeCell ref="D30:F30"/>
    <mergeCell ref="H30:J30"/>
    <mergeCell ref="K30:T30"/>
    <mergeCell ref="U30:Y30"/>
  </mergeCells>
  <phoneticPr fontId="1"/>
  <dataValidations count="1">
    <dataValidation imeMode="off" allowBlank="1" showInputMessage="1" showErrorMessage="1" sqref="H21:J30 D21:F30 L13:O14 AA13:AD14" xr:uid="{00000000-0002-0000-0400-000000000000}"/>
  </dataValidations>
  <pageMargins left="0.70866141732283472" right="0.70866141732283472" top="1.1417322834645669" bottom="0.74803149606299213" header="0.31496062992125984" footer="0.31496062992125984"/>
  <pageSetup paperSize="9" orientation="portrait" r:id="rId1"/>
  <headerFooter differentFirst="1"/>
  <extLst>
    <ext xmlns:x14="http://schemas.microsoft.com/office/spreadsheetml/2009/9/main" uri="{CCE6A557-97BC-4b89-ADB6-D9C93CAAB3DF}">
      <x14:dataValidations xmlns:xm="http://schemas.microsoft.com/office/excel/2006/main" count="1">
        <x14:dataValidation type="list" imeMode="on" allowBlank="1" showInputMessage="1" showErrorMessage="1" xr:uid="{00000000-0002-0000-0400-000001000000}">
          <x14:formula1>
            <xm:f>要件!$B$3:$B$9</xm:f>
          </x14:formula1>
          <xm:sqref>K21:T30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B41"/>
  <sheetViews>
    <sheetView view="pageLayout" zoomScaleNormal="100" workbookViewId="0">
      <selection activeCell="A2" sqref="A2"/>
    </sheetView>
  </sheetViews>
  <sheetFormatPr defaultRowHeight="15.75" customHeight="1" x14ac:dyDescent="0.4"/>
  <cols>
    <col min="1" max="1" width="3.125" style="48" customWidth="1"/>
    <col min="2" max="2" width="77.25" style="48" customWidth="1"/>
    <col min="3" max="16384" width="9" style="48"/>
  </cols>
  <sheetData>
    <row r="1" spans="1:2" ht="18.75" customHeight="1" x14ac:dyDescent="0.4">
      <c r="A1" s="48" t="s">
        <v>135</v>
      </c>
    </row>
    <row r="2" spans="1:2" ht="18.75" customHeight="1" x14ac:dyDescent="0.4">
      <c r="A2" s="49"/>
      <c r="B2" s="50" t="s">
        <v>258</v>
      </c>
    </row>
    <row r="3" spans="1:2" ht="18.75" customHeight="1" x14ac:dyDescent="0.4">
      <c r="A3" s="49"/>
      <c r="B3" s="51" t="s">
        <v>259</v>
      </c>
    </row>
    <row r="4" spans="1:2" ht="18.75" customHeight="1" x14ac:dyDescent="0.4">
      <c r="A4" s="52"/>
      <c r="B4" s="53" t="s">
        <v>136</v>
      </c>
    </row>
    <row r="5" spans="1:2" ht="18.75" customHeight="1" x14ac:dyDescent="0.4">
      <c r="A5" s="52"/>
      <c r="B5" s="54" t="s">
        <v>137</v>
      </c>
    </row>
    <row r="6" spans="1:2" ht="18.75" customHeight="1" x14ac:dyDescent="0.4">
      <c r="A6" s="52"/>
      <c r="B6" s="53" t="s">
        <v>138</v>
      </c>
    </row>
    <row r="7" spans="1:2" ht="18.75" customHeight="1" x14ac:dyDescent="0.4">
      <c r="A7" s="55"/>
      <c r="B7" s="56" t="s">
        <v>139</v>
      </c>
    </row>
    <row r="8" spans="1:2" ht="18.75" customHeight="1" x14ac:dyDescent="0.4">
      <c r="A8" s="52"/>
      <c r="B8" s="50" t="s">
        <v>140</v>
      </c>
    </row>
    <row r="9" spans="1:2" ht="18.75" customHeight="1" x14ac:dyDescent="0.4">
      <c r="A9" s="49"/>
      <c r="B9" s="51" t="s">
        <v>264</v>
      </c>
    </row>
    <row r="10" spans="1:2" ht="18.75" customHeight="1" x14ac:dyDescent="0.4">
      <c r="A10" s="52"/>
      <c r="B10" s="53" t="s">
        <v>265</v>
      </c>
    </row>
    <row r="11" spans="1:2" ht="18.75" customHeight="1" x14ac:dyDescent="0.4">
      <c r="A11" s="55"/>
      <c r="B11" s="57" t="s">
        <v>266</v>
      </c>
    </row>
    <row r="12" spans="1:2" ht="18.75" customHeight="1" x14ac:dyDescent="0.4">
      <c r="A12" s="49"/>
      <c r="B12" s="51" t="s">
        <v>267</v>
      </c>
    </row>
    <row r="13" spans="1:2" ht="18.75" customHeight="1" x14ac:dyDescent="0.4">
      <c r="A13" s="52"/>
      <c r="B13" s="53" t="s">
        <v>268</v>
      </c>
    </row>
    <row r="14" spans="1:2" ht="18.75" customHeight="1" x14ac:dyDescent="0.4">
      <c r="A14" s="55"/>
      <c r="B14" s="57" t="s">
        <v>269</v>
      </c>
    </row>
    <row r="15" spans="1:2" ht="9" customHeight="1" x14ac:dyDescent="0.4">
      <c r="A15" s="58"/>
      <c r="B15" s="59"/>
    </row>
    <row r="16" spans="1:2" ht="18.75" customHeight="1" x14ac:dyDescent="0.4">
      <c r="A16" s="48" t="s">
        <v>141</v>
      </c>
    </row>
    <row r="17" spans="1:2" ht="18.75" customHeight="1" x14ac:dyDescent="0.4">
      <c r="A17" s="60"/>
      <c r="B17" s="50" t="s">
        <v>142</v>
      </c>
    </row>
    <row r="18" spans="1:2" ht="18.75" customHeight="1" x14ac:dyDescent="0.4">
      <c r="A18" s="60"/>
      <c r="B18" s="50" t="s">
        <v>143</v>
      </c>
    </row>
    <row r="19" spans="1:2" ht="18.75" customHeight="1" x14ac:dyDescent="0.4">
      <c r="A19" s="60"/>
      <c r="B19" s="50" t="s">
        <v>144</v>
      </c>
    </row>
    <row r="20" spans="1:2" ht="9" customHeight="1" x14ac:dyDescent="0.4">
      <c r="A20" s="58"/>
      <c r="B20" s="59"/>
    </row>
    <row r="21" spans="1:2" ht="18.75" customHeight="1" x14ac:dyDescent="0.4">
      <c r="A21" s="48" t="s">
        <v>145</v>
      </c>
    </row>
    <row r="22" spans="1:2" ht="18.75" customHeight="1" x14ac:dyDescent="0.4">
      <c r="A22" s="60"/>
      <c r="B22" s="50" t="s">
        <v>146</v>
      </c>
    </row>
    <row r="23" spans="1:2" ht="18.75" customHeight="1" x14ac:dyDescent="0.4">
      <c r="A23" s="373"/>
      <c r="B23" s="110" t="s">
        <v>184</v>
      </c>
    </row>
    <row r="24" spans="1:2" ht="18.75" customHeight="1" x14ac:dyDescent="0.4">
      <c r="A24" s="374"/>
      <c r="B24" s="375"/>
    </row>
    <row r="25" spans="1:2" ht="18.75" customHeight="1" x14ac:dyDescent="0.4">
      <c r="A25" s="60"/>
      <c r="B25" s="50" t="s">
        <v>185</v>
      </c>
    </row>
    <row r="26" spans="1:2" ht="9" customHeight="1" x14ac:dyDescent="0.4">
      <c r="A26" s="58"/>
      <c r="B26" s="59"/>
    </row>
    <row r="27" spans="1:2" ht="18.75" customHeight="1" x14ac:dyDescent="0.4">
      <c r="A27" s="48" t="s">
        <v>147</v>
      </c>
    </row>
    <row r="28" spans="1:2" ht="18.75" customHeight="1" x14ac:dyDescent="0.4">
      <c r="A28" s="49"/>
      <c r="B28" s="50" t="s">
        <v>199</v>
      </c>
    </row>
    <row r="29" spans="1:2" ht="18.75" customHeight="1" x14ac:dyDescent="0.4">
      <c r="A29" s="49"/>
      <c r="B29" s="51" t="s">
        <v>148</v>
      </c>
    </row>
    <row r="30" spans="1:2" ht="18.75" customHeight="1" x14ac:dyDescent="0.4">
      <c r="A30" s="52"/>
      <c r="B30" s="53" t="s">
        <v>149</v>
      </c>
    </row>
    <row r="31" spans="1:2" ht="18.75" customHeight="1" x14ac:dyDescent="0.4">
      <c r="A31" s="52"/>
      <c r="B31" s="57" t="s">
        <v>150</v>
      </c>
    </row>
    <row r="32" spans="1:2" ht="18.75" customHeight="1" x14ac:dyDescent="0.4">
      <c r="A32" s="49"/>
      <c r="B32" s="51" t="s">
        <v>151</v>
      </c>
    </row>
    <row r="33" spans="1:2" ht="18.75" customHeight="1" x14ac:dyDescent="0.4">
      <c r="A33" s="52"/>
      <c r="B33" s="53" t="s">
        <v>152</v>
      </c>
    </row>
    <row r="34" spans="1:2" ht="18.75" customHeight="1" x14ac:dyDescent="0.4">
      <c r="A34" s="79"/>
      <c r="B34" s="53" t="s">
        <v>260</v>
      </c>
    </row>
    <row r="35" spans="1:2" ht="18.75" customHeight="1" x14ac:dyDescent="0.4">
      <c r="A35" s="79"/>
      <c r="B35" s="53" t="s">
        <v>261</v>
      </c>
    </row>
    <row r="36" spans="1:2" ht="18.75" customHeight="1" x14ac:dyDescent="0.4">
      <c r="A36" s="52"/>
      <c r="B36" s="57" t="s">
        <v>262</v>
      </c>
    </row>
    <row r="37" spans="1:2" ht="18.75" customHeight="1" x14ac:dyDescent="0.4">
      <c r="A37" s="49"/>
      <c r="B37" s="51" t="s">
        <v>173</v>
      </c>
    </row>
    <row r="38" spans="1:2" ht="18.75" customHeight="1" x14ac:dyDescent="0.4">
      <c r="A38" s="61"/>
      <c r="B38" s="62" t="s">
        <v>153</v>
      </c>
    </row>
    <row r="39" spans="1:2" ht="18.75" customHeight="1" x14ac:dyDescent="0.4">
      <c r="A39" s="63"/>
      <c r="B39" s="64" t="s">
        <v>174</v>
      </c>
    </row>
    <row r="40" spans="1:2" ht="18.75" customHeight="1" x14ac:dyDescent="0.4">
      <c r="A40" s="55"/>
      <c r="B40" s="50" t="s">
        <v>154</v>
      </c>
    </row>
    <row r="41" spans="1:2" ht="18.75" customHeight="1" x14ac:dyDescent="0.4">
      <c r="A41" s="60"/>
      <c r="B41" s="50" t="s">
        <v>155</v>
      </c>
    </row>
  </sheetData>
  <mergeCells count="2">
    <mergeCell ref="A23:A24"/>
    <mergeCell ref="B23:B24"/>
  </mergeCells>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0" tint="-0.249977111117893"/>
  </sheetPr>
  <dimension ref="A1:R33"/>
  <sheetViews>
    <sheetView zoomScaleNormal="100" workbookViewId="0"/>
  </sheetViews>
  <sheetFormatPr defaultRowHeight="13.5" x14ac:dyDescent="0.4"/>
  <cols>
    <col min="1" max="1" width="6.125" style="40" bestFit="1" customWidth="1"/>
    <col min="2" max="3" width="4.125" style="40" bestFit="1" customWidth="1"/>
    <col min="4" max="4" width="1.625" style="47" customWidth="1"/>
    <col min="5" max="5" width="6.125" style="71" customWidth="1"/>
    <col min="6" max="6" width="1.625" style="71" customWidth="1"/>
    <col min="7" max="7" width="15.125" style="40" bestFit="1" customWidth="1"/>
    <col min="8" max="8" width="1.625" style="40" customWidth="1"/>
    <col min="9" max="9" width="5.875" style="40" bestFit="1" customWidth="1"/>
    <col min="10" max="15" width="6.25" style="40" bestFit="1" customWidth="1"/>
    <col min="16" max="16" width="1.625" style="40" customWidth="1"/>
    <col min="17" max="17" width="6.25" style="40" bestFit="1" customWidth="1"/>
    <col min="18" max="18" width="5.125" style="40" bestFit="1" customWidth="1"/>
    <col min="19" max="16384" width="9" style="40"/>
  </cols>
  <sheetData>
    <row r="1" spans="1:18" x14ac:dyDescent="0.4">
      <c r="A1" s="40" t="s">
        <v>133</v>
      </c>
    </row>
    <row r="2" spans="1:18" x14ac:dyDescent="0.4">
      <c r="A2" s="30" t="s">
        <v>5</v>
      </c>
      <c r="B2" s="39" t="s">
        <v>6</v>
      </c>
      <c r="C2" s="30" t="s">
        <v>7</v>
      </c>
      <c r="D2" s="31"/>
      <c r="E2" s="30" t="s">
        <v>179</v>
      </c>
      <c r="F2" s="31"/>
      <c r="G2" s="32" t="s">
        <v>27</v>
      </c>
      <c r="H2" s="47"/>
      <c r="I2" s="32" t="s">
        <v>34</v>
      </c>
      <c r="J2" s="32" t="s">
        <v>33</v>
      </c>
      <c r="K2" s="32" t="s">
        <v>35</v>
      </c>
      <c r="L2" s="41" t="s">
        <v>36</v>
      </c>
      <c r="M2" s="32" t="s">
        <v>37</v>
      </c>
      <c r="N2" s="32" t="s">
        <v>38</v>
      </c>
      <c r="O2" s="32" t="s">
        <v>39</v>
      </c>
      <c r="Q2" s="32" t="s">
        <v>33</v>
      </c>
      <c r="R2" s="33">
        <v>0.5</v>
      </c>
    </row>
    <row r="3" spans="1:18" x14ac:dyDescent="0.4">
      <c r="A3" s="34">
        <v>2019</v>
      </c>
      <c r="B3" s="35">
        <v>1</v>
      </c>
      <c r="C3" s="36">
        <v>1</v>
      </c>
      <c r="E3" s="30">
        <v>2017</v>
      </c>
      <c r="G3" s="32" t="s">
        <v>28</v>
      </c>
      <c r="H3" s="47"/>
      <c r="I3" s="32"/>
      <c r="J3" s="32" t="s">
        <v>40</v>
      </c>
      <c r="K3" s="32" t="s">
        <v>40</v>
      </c>
      <c r="L3" s="32" t="s">
        <v>40</v>
      </c>
      <c r="M3" s="32" t="s">
        <v>40</v>
      </c>
      <c r="N3" s="32" t="s">
        <v>40</v>
      </c>
      <c r="Q3" s="32" t="s">
        <v>35</v>
      </c>
      <c r="R3" s="33">
        <v>0.5</v>
      </c>
    </row>
    <row r="4" spans="1:18" x14ac:dyDescent="0.4">
      <c r="A4" s="34">
        <v>2020</v>
      </c>
      <c r="B4" s="35">
        <v>2</v>
      </c>
      <c r="C4" s="36">
        <v>2</v>
      </c>
      <c r="E4" s="30">
        <v>2018</v>
      </c>
      <c r="G4" s="32" t="s">
        <v>29</v>
      </c>
      <c r="H4" s="47"/>
      <c r="J4" s="32" t="s">
        <v>41</v>
      </c>
      <c r="K4" s="32" t="s">
        <v>41</v>
      </c>
      <c r="L4" s="32" t="s">
        <v>41</v>
      </c>
      <c r="M4" s="32" t="s">
        <v>41</v>
      </c>
      <c r="N4" s="32" t="s">
        <v>41</v>
      </c>
      <c r="Q4" s="32" t="s">
        <v>36</v>
      </c>
      <c r="R4" s="33">
        <v>0.5</v>
      </c>
    </row>
    <row r="5" spans="1:18" x14ac:dyDescent="0.4">
      <c r="A5" s="34">
        <v>2021</v>
      </c>
      <c r="B5" s="35">
        <v>3</v>
      </c>
      <c r="C5" s="36">
        <v>3</v>
      </c>
      <c r="E5" s="30">
        <v>2019</v>
      </c>
      <c r="J5" s="32" t="s">
        <v>42</v>
      </c>
      <c r="K5" s="32" t="s">
        <v>42</v>
      </c>
      <c r="L5" s="32" t="s">
        <v>42</v>
      </c>
      <c r="Q5" s="32" t="s">
        <v>37</v>
      </c>
      <c r="R5" s="33">
        <v>0.66666666666666663</v>
      </c>
    </row>
    <row r="6" spans="1:18" x14ac:dyDescent="0.4">
      <c r="A6" s="34">
        <v>2022</v>
      </c>
      <c r="B6" s="35">
        <v>4</v>
      </c>
      <c r="C6" s="36">
        <v>4</v>
      </c>
      <c r="E6" s="30">
        <v>2020</v>
      </c>
      <c r="G6" s="32" t="s">
        <v>65</v>
      </c>
      <c r="H6" s="47"/>
      <c r="J6" s="32" t="s">
        <v>43</v>
      </c>
      <c r="K6" s="32" t="s">
        <v>43</v>
      </c>
      <c r="L6" s="32" t="s">
        <v>43</v>
      </c>
      <c r="Q6" s="32" t="s">
        <v>38</v>
      </c>
      <c r="R6" s="33">
        <v>0.66666666666666663</v>
      </c>
    </row>
    <row r="7" spans="1:18" x14ac:dyDescent="0.4">
      <c r="A7" s="34">
        <v>2023</v>
      </c>
      <c r="B7" s="35">
        <v>5</v>
      </c>
      <c r="C7" s="36">
        <v>5</v>
      </c>
      <c r="E7" s="30">
        <v>2021</v>
      </c>
      <c r="G7" s="32" t="s">
        <v>63</v>
      </c>
      <c r="H7" s="47"/>
      <c r="J7" s="32" t="s">
        <v>44</v>
      </c>
      <c r="K7" s="32" t="s">
        <v>44</v>
      </c>
      <c r="L7" s="32" t="s">
        <v>44</v>
      </c>
      <c r="Q7" s="32" t="s">
        <v>39</v>
      </c>
      <c r="R7" s="33">
        <v>0.75</v>
      </c>
    </row>
    <row r="8" spans="1:18" x14ac:dyDescent="0.4">
      <c r="A8" s="34">
        <v>2024</v>
      </c>
      <c r="B8" s="35">
        <v>6</v>
      </c>
      <c r="C8" s="36">
        <v>6</v>
      </c>
      <c r="E8" s="30">
        <v>2022</v>
      </c>
      <c r="G8" s="32" t="s">
        <v>64</v>
      </c>
      <c r="H8" s="47"/>
      <c r="J8" s="32" t="s">
        <v>45</v>
      </c>
      <c r="K8" s="32" t="s">
        <v>45</v>
      </c>
      <c r="L8" s="32" t="s">
        <v>45</v>
      </c>
    </row>
    <row r="9" spans="1:18" x14ac:dyDescent="0.4">
      <c r="A9" s="34">
        <v>2025</v>
      </c>
      <c r="B9" s="35">
        <v>7</v>
      </c>
      <c r="C9" s="36">
        <v>7</v>
      </c>
      <c r="E9" s="30">
        <v>2023</v>
      </c>
      <c r="J9" s="32" t="s">
        <v>46</v>
      </c>
      <c r="L9" s="32" t="s">
        <v>46</v>
      </c>
    </row>
    <row r="10" spans="1:18" x14ac:dyDescent="0.4">
      <c r="A10" s="34">
        <v>2026</v>
      </c>
      <c r="B10" s="35">
        <v>8</v>
      </c>
      <c r="C10" s="36">
        <v>8</v>
      </c>
      <c r="E10" s="30">
        <v>2024</v>
      </c>
      <c r="G10" s="32" t="s">
        <v>84</v>
      </c>
      <c r="H10" s="47"/>
      <c r="J10" s="32" t="s">
        <v>47</v>
      </c>
    </row>
    <row r="11" spans="1:18" x14ac:dyDescent="0.4">
      <c r="A11" s="34">
        <v>2027</v>
      </c>
      <c r="B11" s="35">
        <v>9</v>
      </c>
      <c r="C11" s="36">
        <v>9</v>
      </c>
      <c r="E11" s="30">
        <v>2025</v>
      </c>
      <c r="G11" s="32" t="s">
        <v>82</v>
      </c>
      <c r="H11" s="47"/>
      <c r="J11" s="32" t="s">
        <v>48</v>
      </c>
    </row>
    <row r="12" spans="1:18" x14ac:dyDescent="0.4">
      <c r="A12" s="34">
        <v>2028</v>
      </c>
      <c r="B12" s="35">
        <v>10</v>
      </c>
      <c r="C12" s="36">
        <v>10</v>
      </c>
      <c r="E12" s="30">
        <v>2026</v>
      </c>
      <c r="G12" s="32" t="s">
        <v>83</v>
      </c>
      <c r="H12" s="47"/>
      <c r="J12" s="32" t="s">
        <v>49</v>
      </c>
    </row>
    <row r="13" spans="1:18" x14ac:dyDescent="0.4">
      <c r="A13" s="34">
        <v>2029</v>
      </c>
      <c r="B13" s="35">
        <v>11</v>
      </c>
      <c r="C13" s="36">
        <v>11</v>
      </c>
      <c r="E13" s="30">
        <v>2027</v>
      </c>
      <c r="J13" s="32" t="s">
        <v>50</v>
      </c>
    </row>
    <row r="14" spans="1:18" x14ac:dyDescent="0.4">
      <c r="A14" s="34">
        <v>2030</v>
      </c>
      <c r="B14" s="35">
        <v>12</v>
      </c>
      <c r="C14" s="36">
        <v>12</v>
      </c>
      <c r="E14" s="30">
        <v>2028</v>
      </c>
      <c r="G14" s="32" t="s">
        <v>85</v>
      </c>
      <c r="J14" s="32" t="s">
        <v>51</v>
      </c>
    </row>
    <row r="15" spans="1:18" x14ac:dyDescent="0.4">
      <c r="C15" s="36">
        <v>13</v>
      </c>
      <c r="E15" s="30">
        <v>2029</v>
      </c>
      <c r="G15" s="32" t="s">
        <v>81</v>
      </c>
      <c r="J15" s="32" t="s">
        <v>52</v>
      </c>
    </row>
    <row r="16" spans="1:18" x14ac:dyDescent="0.4">
      <c r="C16" s="36">
        <v>14</v>
      </c>
      <c r="E16" s="30">
        <v>2030</v>
      </c>
      <c r="G16" s="32" t="s">
        <v>86</v>
      </c>
      <c r="J16" s="32" t="s">
        <v>53</v>
      </c>
    </row>
    <row r="17" spans="3:10" x14ac:dyDescent="0.4">
      <c r="C17" s="36">
        <v>15</v>
      </c>
      <c r="J17" s="32" t="s">
        <v>54</v>
      </c>
    </row>
    <row r="18" spans="3:10" x14ac:dyDescent="0.4">
      <c r="C18" s="36">
        <v>16</v>
      </c>
      <c r="G18" s="32" t="s">
        <v>75</v>
      </c>
      <c r="J18" s="32" t="s">
        <v>55</v>
      </c>
    </row>
    <row r="19" spans="3:10" x14ac:dyDescent="0.4">
      <c r="C19" s="36">
        <v>17</v>
      </c>
      <c r="G19" s="32" t="s">
        <v>76</v>
      </c>
      <c r="J19" s="32" t="s">
        <v>56</v>
      </c>
    </row>
    <row r="20" spans="3:10" x14ac:dyDescent="0.4">
      <c r="C20" s="36">
        <v>18</v>
      </c>
      <c r="G20" s="32" t="s">
        <v>77</v>
      </c>
      <c r="J20" s="32" t="s">
        <v>57</v>
      </c>
    </row>
    <row r="21" spans="3:10" x14ac:dyDescent="0.4">
      <c r="C21" s="36">
        <v>19</v>
      </c>
      <c r="G21" s="32"/>
      <c r="J21" s="70"/>
    </row>
    <row r="22" spans="3:10" x14ac:dyDescent="0.4">
      <c r="C22" s="36">
        <v>20</v>
      </c>
    </row>
    <row r="23" spans="3:10" x14ac:dyDescent="0.4">
      <c r="C23" s="36">
        <v>21</v>
      </c>
      <c r="G23" s="47"/>
    </row>
    <row r="24" spans="3:10" x14ac:dyDescent="0.4">
      <c r="C24" s="36">
        <v>22</v>
      </c>
      <c r="G24" s="47"/>
    </row>
    <row r="25" spans="3:10" x14ac:dyDescent="0.4">
      <c r="C25" s="36">
        <v>23</v>
      </c>
      <c r="G25" s="47"/>
    </row>
    <row r="26" spans="3:10" x14ac:dyDescent="0.4">
      <c r="C26" s="36">
        <v>24</v>
      </c>
    </row>
    <row r="27" spans="3:10" x14ac:dyDescent="0.4">
      <c r="C27" s="36">
        <v>25</v>
      </c>
    </row>
    <row r="28" spans="3:10" x14ac:dyDescent="0.4">
      <c r="C28" s="36">
        <v>26</v>
      </c>
    </row>
    <row r="29" spans="3:10" x14ac:dyDescent="0.4">
      <c r="C29" s="36">
        <v>27</v>
      </c>
    </row>
    <row r="30" spans="3:10" x14ac:dyDescent="0.4">
      <c r="C30" s="36">
        <v>28</v>
      </c>
    </row>
    <row r="31" spans="3:10" x14ac:dyDescent="0.4">
      <c r="C31" s="36">
        <v>29</v>
      </c>
    </row>
    <row r="32" spans="3:10" x14ac:dyDescent="0.4">
      <c r="C32" s="36">
        <v>30</v>
      </c>
    </row>
    <row r="33" spans="3:3" x14ac:dyDescent="0.4">
      <c r="C33" s="36">
        <v>31</v>
      </c>
    </row>
  </sheetData>
  <sheetProtection algorithmName="SHA-512" hashValue="jslN10FfolPwFi1CTKOfg5XdbuM6YVUTwEOk0hjMTCQVssj6cqEnixhfr/LlbtQqqFcowM2JpC7QRTHVPzOUKQ==" saltValue="ibMYw9HQZP6tlU0Zk/S6hw==" spinCount="100000" sheet="1" objects="1" scenarios="1" selectLockedCells="1" selectUnlockedCells="1"/>
  <phoneticPr fontId="1"/>
  <pageMargins left="0.70866141732283472" right="0.70866141732283472" top="1.1417322834645669" bottom="0.74803149606299213" header="0.31496062992125984" footer="0.31496062992125984"/>
  <pageSetup paperSize="9" orientation="landscape"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0" tint="-0.499984740745262"/>
  </sheetPr>
  <dimension ref="A1:C9"/>
  <sheetViews>
    <sheetView zoomScaleNormal="100" workbookViewId="0">
      <selection activeCell="E12" sqref="E12"/>
    </sheetView>
  </sheetViews>
  <sheetFormatPr defaultRowHeight="14.25" x14ac:dyDescent="0.4"/>
  <cols>
    <col min="1" max="1" width="3.625" style="25" customWidth="1"/>
    <col min="2" max="2" width="24.125" style="25" bestFit="1" customWidth="1"/>
    <col min="3" max="3" width="9.5" style="26" bestFit="1" customWidth="1"/>
    <col min="4" max="5" width="9" style="25"/>
    <col min="6" max="6" width="9" style="25" customWidth="1"/>
    <col min="7" max="7" width="17.5" style="25" bestFit="1" customWidth="1"/>
    <col min="8" max="8" width="9" style="25" customWidth="1"/>
    <col min="9" max="16384" width="9" style="25"/>
  </cols>
  <sheetData>
    <row r="1" spans="1:3" x14ac:dyDescent="0.4">
      <c r="A1" s="25" t="s">
        <v>125</v>
      </c>
    </row>
    <row r="2" spans="1:3" x14ac:dyDescent="0.4">
      <c r="B2" s="27" t="s">
        <v>126</v>
      </c>
      <c r="C2" s="28" t="s">
        <v>183</v>
      </c>
    </row>
    <row r="3" spans="1:3" x14ac:dyDescent="0.4">
      <c r="B3" s="29" t="s">
        <v>127</v>
      </c>
      <c r="C3" s="28">
        <v>0.5</v>
      </c>
    </row>
    <row r="4" spans="1:3" x14ac:dyDescent="0.4">
      <c r="B4" s="29" t="s">
        <v>128</v>
      </c>
      <c r="C4" s="28">
        <v>0.5</v>
      </c>
    </row>
    <row r="5" spans="1:3" x14ac:dyDescent="0.4">
      <c r="B5" s="29" t="s">
        <v>129</v>
      </c>
      <c r="C5" s="28">
        <v>0.5</v>
      </c>
    </row>
    <row r="6" spans="1:3" x14ac:dyDescent="0.4">
      <c r="B6" s="29" t="s">
        <v>130</v>
      </c>
      <c r="C6" s="28">
        <v>0.66666666666666663</v>
      </c>
    </row>
    <row r="7" spans="1:3" x14ac:dyDescent="0.4">
      <c r="B7" s="29" t="s">
        <v>303</v>
      </c>
      <c r="C7" s="28">
        <v>0.66666666666666663</v>
      </c>
    </row>
    <row r="8" spans="1:3" x14ac:dyDescent="0.4">
      <c r="B8" s="29" t="s">
        <v>131</v>
      </c>
      <c r="C8" s="28">
        <v>0.75</v>
      </c>
    </row>
    <row r="9" spans="1:3" x14ac:dyDescent="0.4">
      <c r="B9" s="29" t="s">
        <v>132</v>
      </c>
      <c r="C9" s="28">
        <v>0</v>
      </c>
    </row>
  </sheetData>
  <sheetProtection algorithmName="SHA-512" hashValue="XcbFTdMomaYrVB/lf21j+mCpHr+tPkbVmiWb9djeY6FOV3Muy8C+n6MIeepxxQHIOnO99/oZabeQpE4GB952dg==" saltValue="DXRua0fEd7UP60pwX+qVbw==" spinCount="100000" sheet="1" objects="1" scenarios="1" selectLockedCells="1" selectUnlockedCells="1"/>
  <phoneticPr fontId="1"/>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1_説明</vt:lpstr>
      <vt:lpstr>2_申請書</vt:lpstr>
      <vt:lpstr>3_記載例</vt:lpstr>
      <vt:lpstr>4_要件一覧</vt:lpstr>
      <vt:lpstr>5_計算ツール</vt:lpstr>
      <vt:lpstr>6_チェックリスト</vt:lpstr>
      <vt:lpstr>参照用</vt:lpstr>
      <vt:lpstr>要件</vt:lpstr>
      <vt:lpstr>'4_要件一覧'!Print_Area</vt:lpstr>
      <vt:lpstr>号</vt:lpstr>
      <vt:lpstr>第1号</vt:lpstr>
      <vt:lpstr>第2号</vt:lpstr>
      <vt:lpstr>第3号</vt:lpstr>
      <vt:lpstr>第4号</vt:lpstr>
      <vt:lpstr>第5号</vt:lpstr>
      <vt:lpstr>第6号</vt:lpstr>
      <vt:lpstr>入力欄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2020-03-17T05:12:20Z</dcterms:created>
  <dcterms:modified xsi:type="dcterms:W3CDTF">2023-04-25T05:22:42Z</dcterms:modified>
</cp:coreProperties>
</file>