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3E6377D8-334B-48EB-B30A-18E12E5774D1}" xr6:coauthVersionLast="47" xr6:coauthVersionMax="47" xr10:uidLastSave="{00000000-0000-0000-0000-000000000000}"/>
  <bookViews>
    <workbookView xWindow="-120" yWindow="-120" windowWidth="29040" windowHeight="15720" xr2:uid="{00000000-000D-0000-FFFF-FFFF00000000}"/>
  </bookViews>
  <sheets>
    <sheet name="採用できない商品・役務名の一覧" sheetId="7" r:id="rId1"/>
    <sheet name="地域団体商標登録案件" sheetId="6" r:id="rId2"/>
    <sheet name="表示不明確" sheetId="5" r:id="rId3"/>
  </sheets>
  <externalReferences>
    <externalReference r:id="rId4"/>
  </externalReferences>
  <definedNames>
    <definedName name="_xlnm._FilterDatabase" localSheetId="0" hidden="1">採用できない商品・役務名の一覧!$A$3:$C$899</definedName>
    <definedName name="_xlnm._FilterDatabase" localSheetId="1" hidden="1">地域団体商標登録案件!$B$7:$G$7</definedName>
    <definedName name="_xlnm._FilterDatabase" localSheetId="2" hidden="1">表示不明確!$A$3:$D$136</definedName>
    <definedName name="ｆ">'[1]統計一覧(自動反映）'!$I$3:$I$10</definedName>
    <definedName name="_xlnm.Print_Area" localSheetId="2">表示不明確!$A$1:$D$419</definedName>
    <definedName name="_xlnm.Print_Titles" localSheetId="0">採用できない商品・役務名の一覧!$1:$3</definedName>
    <definedName name="_xlnm.Print_Titles" localSheetId="1">地域団体商標登録案件!$7:$7</definedName>
    <definedName name="_xlnm.Print_Titles" localSheetId="2">表示不明確!$1:$3</definedName>
    <definedName name="ｓ">'[1]統計一覧(自動反映）'!$I$3:$I$10</definedName>
    <definedName name="ビニール袋" localSheetId="0">#REF!</definedName>
    <definedName name="ビニール袋" localSheetId="1">#REF!</definedName>
    <definedName name="ビニール袋">#REF!</definedName>
    <definedName name="ビニール鯛" localSheetId="0">#REF!</definedName>
    <definedName name="ビニール鯛" localSheetId="1">#REF!</definedName>
    <definedName name="ビニール鯛">#REF!</definedName>
    <definedName name="処理状況" localSheetId="0">#REF!</definedName>
    <definedName name="処理状況" localSheetId="1">#REF!</definedName>
    <definedName name="処理状況">#REF!</definedName>
    <definedName name="都道府県" localSheetId="0">#REF!</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5" l="1"/>
  <c r="A920" i="7"/>
  <c r="B920" i="7"/>
  <c r="C920" i="7"/>
  <c r="E2" i="6" l="1"/>
  <c r="A185" i="7"/>
  <c r="A651" i="7"/>
  <c r="A50" i="7"/>
  <c r="A656" i="7"/>
  <c r="A154" i="7"/>
  <c r="A754" i="7"/>
  <c r="B128" i="7"/>
  <c r="B603" i="7"/>
  <c r="B385" i="7"/>
  <c r="C465" i="7"/>
  <c r="A277" i="7"/>
  <c r="A623" i="7"/>
  <c r="A449" i="7"/>
  <c r="A661" i="7"/>
  <c r="A92" i="7"/>
  <c r="A556" i="7"/>
  <c r="A865" i="7"/>
  <c r="C198" i="7"/>
  <c r="C12" i="7"/>
  <c r="C314" i="7"/>
  <c r="C896" i="7"/>
  <c r="A116" i="7"/>
  <c r="A600" i="7"/>
  <c r="A906" i="7"/>
  <c r="A830" i="7"/>
  <c r="A823" i="7"/>
  <c r="A459" i="7"/>
  <c r="C345" i="7"/>
  <c r="C404" i="7"/>
  <c r="A141" i="7"/>
  <c r="A550" i="7"/>
  <c r="A361" i="7"/>
  <c r="A637" i="7"/>
  <c r="A138" i="7"/>
  <c r="A889" i="7"/>
  <c r="C155" i="7"/>
  <c r="B438" i="7"/>
  <c r="B88" i="7"/>
  <c r="B284" i="7"/>
  <c r="A470" i="7"/>
  <c r="A606" i="7"/>
  <c r="A786" i="7"/>
  <c r="A854" i="7"/>
  <c r="A396" i="7"/>
  <c r="A177" i="7"/>
  <c r="A546" i="7"/>
  <c r="C343" i="7"/>
  <c r="C185" i="7"/>
  <c r="C99" i="7"/>
  <c r="C157" i="7"/>
  <c r="A779" i="7"/>
  <c r="A829" i="7"/>
  <c r="A813" i="7"/>
  <c r="A789" i="7"/>
  <c r="A291" i="7"/>
  <c r="A856" i="7"/>
  <c r="C14" i="7"/>
  <c r="C863" i="7"/>
  <c r="B79" i="7"/>
  <c r="B796" i="7"/>
  <c r="A629" i="7"/>
  <c r="A716" i="7"/>
  <c r="A783" i="7"/>
  <c r="A112" i="7"/>
  <c r="A195" i="7"/>
  <c r="A672" i="7"/>
  <c r="A365" i="7"/>
  <c r="B471" i="7"/>
  <c r="B253" i="7"/>
  <c r="C893" i="7"/>
  <c r="C807" i="7"/>
  <c r="A764" i="7"/>
  <c r="A796" i="7"/>
  <c r="A241" i="7"/>
  <c r="A81" i="7"/>
  <c r="A792" i="7"/>
  <c r="A442" i="7"/>
  <c r="C532" i="7"/>
  <c r="C380" i="7"/>
  <c r="C552" i="7"/>
  <c r="B787" i="7"/>
  <c r="B449" i="7"/>
  <c r="A761" i="7"/>
  <c r="A713" i="7"/>
  <c r="A264" i="7"/>
  <c r="A594" i="7"/>
  <c r="A471" i="7"/>
  <c r="A443" i="7"/>
  <c r="B450" i="7"/>
  <c r="B100" i="7"/>
  <c r="B380" i="7"/>
  <c r="C450" i="7"/>
  <c r="A192" i="7"/>
  <c r="A895" i="7"/>
  <c r="A208" i="7"/>
  <c r="A576" i="7"/>
  <c r="A621" i="7"/>
  <c r="A445" i="7"/>
  <c r="C355" i="7"/>
  <c r="C197" i="7"/>
  <c r="C111" i="7"/>
  <c r="C169" i="7"/>
  <c r="C406" i="7"/>
  <c r="A358" i="7"/>
  <c r="A383" i="7"/>
  <c r="A363" i="7"/>
  <c r="A33" i="7"/>
  <c r="A870" i="7"/>
  <c r="A506" i="7"/>
  <c r="C875" i="7"/>
  <c r="B91" i="7"/>
  <c r="B808" i="7"/>
  <c r="B530" i="7"/>
  <c r="A612" i="7"/>
  <c r="B114" i="7"/>
  <c r="B650" i="7"/>
  <c r="C127" i="7"/>
  <c r="C381" i="7"/>
  <c r="C718" i="7"/>
  <c r="C744" i="7"/>
  <c r="B574" i="7"/>
  <c r="B30" i="7"/>
  <c r="B598" i="7"/>
  <c r="B771" i="7"/>
  <c r="A375" i="7"/>
  <c r="A534" i="7"/>
  <c r="A123" i="7"/>
  <c r="A357" i="7"/>
  <c r="A918" i="7"/>
  <c r="A160" i="7"/>
  <c r="A469" i="7"/>
  <c r="A511" i="7"/>
  <c r="B256" i="7"/>
  <c r="B120" i="7"/>
  <c r="C606" i="7"/>
  <c r="C340" i="7"/>
  <c r="A551" i="7"/>
  <c r="A319" i="7"/>
  <c r="A531" i="7"/>
  <c r="A188" i="7"/>
  <c r="A728" i="7"/>
  <c r="A575" i="7"/>
  <c r="C332" i="7"/>
  <c r="C664" i="7"/>
  <c r="C297" i="7"/>
  <c r="C684" i="7"/>
  <c r="B919" i="7"/>
  <c r="A730" i="7"/>
  <c r="A694" i="7"/>
  <c r="A793" i="7"/>
  <c r="A896" i="7"/>
  <c r="A294" i="7"/>
  <c r="A142" i="7"/>
  <c r="C299" i="7"/>
  <c r="B582" i="7"/>
  <c r="A522" i="7"/>
  <c r="A427" i="7"/>
  <c r="A639" i="7"/>
  <c r="A115" i="7"/>
  <c r="A292" i="7"/>
  <c r="A228" i="7"/>
  <c r="B103" i="7"/>
  <c r="B820" i="7"/>
  <c r="B542" i="7"/>
  <c r="C19" i="7"/>
  <c r="A912" i="7"/>
  <c r="A482" i="7"/>
  <c r="A80" i="7"/>
  <c r="A229" i="7"/>
  <c r="A490" i="7"/>
  <c r="A447" i="7"/>
  <c r="A874" i="7"/>
  <c r="C917" i="7"/>
  <c r="C831" i="7"/>
  <c r="C889" i="7"/>
  <c r="C539" i="7"/>
  <c r="A110" i="7"/>
  <c r="A168" i="7"/>
  <c r="A569" i="7"/>
  <c r="A696" i="7"/>
  <c r="A391" i="7"/>
  <c r="A27" i="7"/>
  <c r="C576" i="7"/>
  <c r="B811" i="7"/>
  <c r="B473" i="7"/>
  <c r="B147" i="7"/>
  <c r="A711" i="7"/>
  <c r="A274" i="7"/>
  <c r="A717" i="7"/>
  <c r="A196" i="7"/>
  <c r="A769" i="7"/>
  <c r="A766" i="7"/>
  <c r="A863" i="7"/>
  <c r="B632" i="7"/>
  <c r="C474" i="7"/>
  <c r="C208" i="7"/>
  <c r="C602" i="7"/>
  <c r="A683" i="7"/>
  <c r="A84" i="7"/>
  <c r="A515" i="7"/>
  <c r="A75" i="7"/>
  <c r="A211" i="7"/>
  <c r="A426" i="7"/>
  <c r="C135" i="7"/>
  <c r="C193" i="7"/>
  <c r="C550" i="7"/>
  <c r="B126" i="7"/>
  <c r="A149" i="7"/>
  <c r="A699" i="7"/>
  <c r="A276" i="7"/>
  <c r="A295" i="7"/>
  <c r="A736" i="7"/>
  <c r="A83" i="7"/>
  <c r="A453" i="7"/>
  <c r="B832" i="7"/>
  <c r="B554" i="7"/>
  <c r="C31" i="7"/>
  <c r="C916" i="7"/>
  <c r="A286" i="7"/>
  <c r="A366" i="7"/>
  <c r="A578" i="7"/>
  <c r="A670" i="7"/>
  <c r="A700" i="7"/>
  <c r="A785" i="7"/>
  <c r="C392" i="7"/>
  <c r="C843" i="7"/>
  <c r="C901" i="7"/>
  <c r="C551" i="7"/>
  <c r="B834" i="7"/>
  <c r="A43" i="7"/>
  <c r="A393" i="7"/>
  <c r="A127" i="7"/>
  <c r="A835" i="7"/>
  <c r="A100" i="7"/>
  <c r="A368" i="7"/>
  <c r="B823" i="7"/>
  <c r="B485" i="7"/>
  <c r="B159" i="7"/>
  <c r="C739" i="7"/>
  <c r="A408" i="7"/>
  <c r="B279" i="7"/>
  <c r="C859" i="7"/>
  <c r="C701" i="7"/>
  <c r="C615" i="7"/>
  <c r="C529" i="7"/>
  <c r="C35" i="7"/>
  <c r="B597" i="7"/>
  <c r="B899" i="7"/>
  <c r="B849" i="7"/>
  <c r="B529" i="7"/>
  <c r="A13" i="7"/>
  <c r="A676" i="7"/>
  <c r="A180" i="7"/>
  <c r="A767" i="7"/>
  <c r="A125" i="7"/>
  <c r="A530" i="7"/>
  <c r="A743" i="7"/>
  <c r="A494" i="7"/>
  <c r="B710" i="7"/>
  <c r="C187" i="7"/>
  <c r="C82" i="7"/>
  <c r="C218" i="7"/>
  <c r="A561" i="7"/>
  <c r="A749" i="7"/>
  <c r="A37" i="7"/>
  <c r="A320" i="7"/>
  <c r="A22" i="7"/>
  <c r="A867" i="7"/>
  <c r="C353" i="7"/>
  <c r="C267" i="7"/>
  <c r="C325" i="7"/>
  <c r="C886" i="7"/>
  <c r="B258" i="7"/>
  <c r="A666" i="7"/>
  <c r="A571" i="7"/>
  <c r="A460" i="7"/>
  <c r="A259" i="7"/>
  <c r="A436" i="7"/>
  <c r="A372" i="7"/>
  <c r="B247" i="7"/>
  <c r="A631" i="7"/>
  <c r="A664" i="7"/>
  <c r="A554" i="7"/>
  <c r="A861" i="7"/>
  <c r="A545" i="7"/>
  <c r="A662" i="7"/>
  <c r="A322" i="7"/>
  <c r="B497" i="7"/>
  <c r="B171" i="7"/>
  <c r="C751" i="7"/>
  <c r="C593" i="7"/>
  <c r="A34" i="7"/>
  <c r="A65" i="7"/>
  <c r="A99" i="7"/>
  <c r="A503" i="7"/>
  <c r="A644" i="7"/>
  <c r="A166" i="7"/>
  <c r="C498" i="7"/>
  <c r="C232" i="7"/>
  <c r="C626" i="7"/>
  <c r="C252" i="7"/>
  <c r="B487" i="7"/>
  <c r="A763" i="7"/>
  <c r="A262" i="7"/>
  <c r="A56" i="7"/>
  <c r="A214" i="7"/>
  <c r="A821" i="7"/>
  <c r="A601" i="7"/>
  <c r="C694" i="7"/>
  <c r="B150" i="7"/>
  <c r="B879" i="7"/>
  <c r="B661" i="7"/>
  <c r="A182" i="7"/>
  <c r="A892" i="7"/>
  <c r="A498" i="7"/>
  <c r="A566" i="7"/>
  <c r="A155" i="7"/>
  <c r="A655" i="7"/>
  <c r="A641" i="7"/>
  <c r="C55" i="7"/>
  <c r="C548" i="7"/>
  <c r="C49" i="7"/>
  <c r="C728" i="7"/>
  <c r="A176" i="7"/>
  <c r="A541" i="7"/>
  <c r="A525" i="7"/>
  <c r="A271" i="7"/>
  <c r="A770" i="7"/>
  <c r="A568" i="7"/>
  <c r="C368" i="7"/>
  <c r="C575" i="7"/>
  <c r="B858" i="7"/>
  <c r="B508" i="7"/>
  <c r="A341" i="7"/>
  <c r="A409" i="7"/>
  <c r="A542" i="7"/>
  <c r="A725" i="7"/>
  <c r="A35" i="7"/>
  <c r="A384" i="7"/>
  <c r="A412" i="7"/>
  <c r="B183" i="7"/>
  <c r="C763" i="7"/>
  <c r="C605" i="7"/>
  <c r="C519" i="7"/>
  <c r="A314" i="7"/>
  <c r="A508" i="7"/>
  <c r="A46" i="7"/>
  <c r="A715" i="7"/>
  <c r="A216" i="7"/>
  <c r="A667" i="7"/>
  <c r="C244" i="7"/>
  <c r="C638" i="7"/>
  <c r="C264" i="7"/>
  <c r="B499" i="7"/>
  <c r="B161" i="7"/>
  <c r="A473" i="7"/>
  <c r="A616" i="7"/>
  <c r="A502" i="7"/>
  <c r="A306" i="7"/>
  <c r="A183" i="7"/>
  <c r="A71" i="7"/>
  <c r="B162" i="7"/>
  <c r="B891" i="7"/>
  <c r="B673" i="7"/>
  <c r="C162" i="7"/>
  <c r="A293" i="7"/>
  <c r="B793" i="7"/>
  <c r="C282" i="7"/>
  <c r="C16" i="7"/>
  <c r="C410" i="7"/>
  <c r="C911" i="7"/>
  <c r="B789" i="7"/>
  <c r="B195" i="7"/>
  <c r="B238" i="7"/>
  <c r="A884" i="7"/>
  <c r="A203" i="7"/>
  <c r="A163" i="7"/>
  <c r="A231" i="7"/>
  <c r="A620" i="7"/>
  <c r="A753" i="7"/>
  <c r="A308" i="7"/>
  <c r="C919" i="7"/>
  <c r="C761" i="7"/>
  <c r="C675" i="7"/>
  <c r="C733" i="7"/>
  <c r="A265" i="7"/>
  <c r="A831" i="7"/>
  <c r="A444" i="7"/>
  <c r="A857" i="7"/>
  <c r="A310" i="7"/>
  <c r="A91" i="7"/>
  <c r="C824" i="7"/>
  <c r="C825" i="7"/>
  <c r="C707" i="7"/>
  <c r="B129" i="7"/>
  <c r="A775" i="7"/>
  <c r="A808" i="7"/>
  <c r="A572" i="7"/>
  <c r="A419" i="7"/>
  <c r="A689" i="7"/>
  <c r="A806" i="7"/>
  <c r="A466" i="7"/>
  <c r="B641" i="7"/>
  <c r="A30" i="7"/>
  <c r="A746" i="7"/>
  <c r="A318" i="7"/>
  <c r="A486" i="7"/>
  <c r="A627" i="7"/>
  <c r="A108" i="7"/>
  <c r="A846" i="7"/>
  <c r="B903" i="7"/>
  <c r="B685" i="7"/>
  <c r="C174" i="7"/>
  <c r="C706" i="7"/>
  <c r="A129" i="7"/>
  <c r="A317" i="7"/>
  <c r="A673" i="7"/>
  <c r="A513" i="7"/>
  <c r="A877" i="7"/>
  <c r="A626" i="7"/>
  <c r="C812" i="7"/>
  <c r="C26" i="7"/>
  <c r="C69" i="7"/>
  <c r="C296" i="7"/>
  <c r="B881" i="7"/>
  <c r="A234" i="7"/>
  <c r="A88" i="7"/>
  <c r="A398" i="7"/>
  <c r="A16" i="7"/>
  <c r="A903" i="7"/>
  <c r="A875" i="7"/>
  <c r="B882" i="7"/>
  <c r="B532" i="7"/>
  <c r="B254" i="7"/>
  <c r="C882" i="7"/>
  <c r="A624" i="7"/>
  <c r="A563" i="7"/>
  <c r="A640" i="7"/>
  <c r="A57" i="7"/>
  <c r="A202" i="7"/>
  <c r="A782" i="7"/>
  <c r="C787" i="7"/>
  <c r="C629" i="7"/>
  <c r="C543" i="7"/>
  <c r="C601" i="7"/>
  <c r="C251" i="7"/>
  <c r="A840" i="7"/>
  <c r="A815" i="7"/>
  <c r="A760" i="7"/>
  <c r="A248" i="7"/>
  <c r="A103" i="7"/>
  <c r="A128" i="7"/>
  <c r="C288" i="7"/>
  <c r="B523" i="7"/>
  <c r="B185" i="7"/>
  <c r="B428" i="7"/>
  <c r="A423" i="7"/>
  <c r="A549" i="7"/>
  <c r="A739" i="7"/>
  <c r="A807" i="7"/>
  <c r="A481" i="7"/>
  <c r="A478" i="7"/>
  <c r="A886" i="7"/>
  <c r="B697" i="7"/>
  <c r="C186" i="7"/>
  <c r="C766" i="7"/>
  <c r="C290" i="7"/>
  <c r="A9" i="7"/>
  <c r="A878" i="7"/>
  <c r="A227" i="7"/>
  <c r="A410" i="7"/>
  <c r="A690" i="7"/>
  <c r="A114" i="7"/>
  <c r="C50" i="7"/>
  <c r="C201" i="7"/>
  <c r="C308" i="7"/>
  <c r="B893" i="7"/>
  <c r="A822" i="7"/>
  <c r="A411" i="7"/>
  <c r="A421" i="7"/>
  <c r="A552" i="7"/>
  <c r="A593" i="7"/>
  <c r="A805" i="7"/>
  <c r="A179" i="7"/>
  <c r="A812" i="7"/>
  <c r="A914" i="7"/>
  <c r="C342" i="7"/>
  <c r="C76" i="7"/>
  <c r="C470" i="7"/>
  <c r="C562" i="7"/>
  <c r="A693" i="7"/>
  <c r="A302" i="7"/>
  <c r="A538" i="7"/>
  <c r="A564" i="7"/>
  <c r="A704" i="7"/>
  <c r="A521" i="7"/>
  <c r="C794" i="7"/>
  <c r="C420" i="7"/>
  <c r="B655" i="7"/>
  <c r="B317" i="7"/>
  <c r="A246" i="7"/>
  <c r="A890" i="7"/>
  <c r="A52" i="7"/>
  <c r="A630" i="7"/>
  <c r="A771" i="7"/>
  <c r="A181" i="7"/>
  <c r="A79" i="7"/>
  <c r="B609" i="7"/>
  <c r="A244" i="7"/>
  <c r="A251" i="7"/>
  <c r="A338" i="7"/>
  <c r="A628" i="7"/>
  <c r="A98" i="7"/>
  <c r="A311" i="7"/>
  <c r="A301" i="7"/>
  <c r="B278" i="7"/>
  <c r="C906" i="7"/>
  <c r="C640" i="7"/>
  <c r="C153" i="7"/>
  <c r="A468" i="7"/>
  <c r="A399" i="7"/>
  <c r="A332" i="7"/>
  <c r="A472" i="7"/>
  <c r="A153" i="7"/>
  <c r="A858" i="7"/>
  <c r="C567" i="7"/>
  <c r="C625" i="7"/>
  <c r="C275" i="7"/>
  <c r="B558" i="7"/>
  <c r="A343" i="7"/>
  <c r="A376" i="7"/>
  <c r="A164" i="7"/>
  <c r="A727" i="7"/>
  <c r="A257" i="7"/>
  <c r="A374" i="7"/>
  <c r="A885" i="7"/>
  <c r="B209" i="7"/>
  <c r="B620" i="7"/>
  <c r="C463" i="7"/>
  <c r="C305" i="7"/>
  <c r="A718" i="7"/>
  <c r="A798" i="7"/>
  <c r="A596" i="7"/>
  <c r="A215" i="7"/>
  <c r="A78" i="7"/>
  <c r="A643" i="7"/>
  <c r="C210" i="7"/>
  <c r="C72" i="7"/>
  <c r="C338" i="7"/>
  <c r="C141" i="7"/>
  <c r="B199" i="7"/>
  <c r="A475" i="7"/>
  <c r="A825" i="7"/>
  <c r="A514" i="7"/>
  <c r="A577" i="7"/>
  <c r="A533" i="7"/>
  <c r="A313" i="7"/>
  <c r="C476" i="7"/>
  <c r="B917" i="7"/>
  <c r="B591" i="7"/>
  <c r="B373" i="7"/>
  <c r="A860" i="7"/>
  <c r="A351" i="7"/>
  <c r="A210" i="7"/>
  <c r="A278" i="7"/>
  <c r="A755" i="7"/>
  <c r="A702" i="7"/>
  <c r="A688" i="7"/>
  <c r="C918" i="7"/>
  <c r="C652" i="7"/>
  <c r="C237" i="7"/>
  <c r="C672" i="7"/>
  <c r="A415" i="7"/>
  <c r="A253" i="7"/>
  <c r="A237" i="7"/>
  <c r="A462" i="7"/>
  <c r="A289" i="7"/>
  <c r="A280" i="7"/>
  <c r="C637" i="7"/>
  <c r="C287" i="7"/>
  <c r="B570" i="7"/>
  <c r="B220" i="7"/>
  <c r="A536" i="7"/>
  <c r="A900" i="7"/>
  <c r="A49" i="7"/>
  <c r="A437" i="7"/>
  <c r="A818" i="7"/>
  <c r="A59" i="7"/>
  <c r="A159" i="7"/>
  <c r="B45" i="7"/>
  <c r="C475" i="7"/>
  <c r="C317" i="7"/>
  <c r="C231" i="7"/>
  <c r="A887" i="7"/>
  <c r="C437" i="7"/>
  <c r="C351" i="7"/>
  <c r="C409" i="7"/>
  <c r="C59" i="7"/>
  <c r="B198" i="7"/>
  <c r="B783" i="7"/>
  <c r="B645" i="7"/>
  <c r="B516" i="7"/>
  <c r="B705" i="7"/>
  <c r="C248" i="7"/>
  <c r="B265" i="7"/>
  <c r="C734" i="7"/>
  <c r="A695" i="7"/>
  <c r="A463" i="7"/>
  <c r="A675" i="7"/>
  <c r="A144" i="7"/>
  <c r="A189" i="7"/>
  <c r="A70" i="7"/>
  <c r="C22" i="7"/>
  <c r="C808" i="7"/>
  <c r="C394" i="7"/>
  <c r="C828" i="7"/>
  <c r="C224" i="7"/>
  <c r="A748" i="7"/>
  <c r="A744" i="7"/>
  <c r="A283" i="7"/>
  <c r="A495" i="7"/>
  <c r="A285" i="7"/>
  <c r="A603" i="7"/>
  <c r="C802" i="7"/>
  <c r="C525" i="7"/>
  <c r="B729" i="7"/>
  <c r="B723" i="7"/>
  <c r="A388" i="7"/>
  <c r="A539" i="7"/>
  <c r="A633" i="7"/>
  <c r="A772" i="7"/>
  <c r="A242" i="7"/>
  <c r="A455" i="7"/>
  <c r="A733" i="7"/>
  <c r="B422" i="7"/>
  <c r="A614" i="7"/>
  <c r="A847" i="7"/>
  <c r="A32" i="7"/>
  <c r="A584" i="7"/>
  <c r="A540" i="7"/>
  <c r="A321" i="7"/>
  <c r="A834" i="7"/>
  <c r="C487" i="7"/>
  <c r="C329" i="7"/>
  <c r="C243" i="7"/>
  <c r="C301" i="7"/>
  <c r="A852" i="7"/>
  <c r="A560" i="7"/>
  <c r="A500" i="7"/>
  <c r="A658" i="7"/>
  <c r="A723" i="7"/>
  <c r="A40" i="7"/>
  <c r="C362" i="7"/>
  <c r="C393" i="7"/>
  <c r="B223" i="7"/>
  <c r="B236" i="7"/>
  <c r="A773" i="7"/>
  <c r="A170" i="7"/>
  <c r="A604" i="7"/>
  <c r="A198" i="7"/>
  <c r="A339" i="7"/>
  <c r="A816" i="7"/>
  <c r="A797" i="7"/>
  <c r="B615" i="7"/>
  <c r="B397" i="7"/>
  <c r="C585" i="7"/>
  <c r="C524" i="7"/>
  <c r="A843" i="7"/>
  <c r="A224" i="7"/>
  <c r="A385" i="7"/>
  <c r="A225" i="7"/>
  <c r="A157" i="7"/>
  <c r="A348" i="7"/>
  <c r="C676" i="7"/>
  <c r="C405" i="7"/>
  <c r="C696" i="7"/>
  <c r="C68" i="7"/>
  <c r="B593" i="7"/>
  <c r="A905" i="7"/>
  <c r="A186" i="7"/>
  <c r="A776" i="7"/>
  <c r="A738" i="7"/>
  <c r="A615" i="7"/>
  <c r="A587" i="7"/>
  <c r="B594" i="7"/>
  <c r="B244" i="7"/>
  <c r="B36" i="7"/>
  <c r="C594" i="7"/>
  <c r="A336" i="7"/>
  <c r="A200" i="7"/>
  <c r="A352" i="7"/>
  <c r="A720" i="7"/>
  <c r="A765" i="7"/>
  <c r="A58" i="7"/>
  <c r="C499" i="7"/>
  <c r="C341" i="7"/>
  <c r="C255" i="7"/>
  <c r="C313" i="7"/>
  <c r="C874" i="7"/>
  <c r="A191" i="7"/>
  <c r="A527" i="7"/>
  <c r="A795" i="7"/>
  <c r="A201" i="7"/>
  <c r="A800" i="7"/>
  <c r="A650" i="7"/>
  <c r="C513" i="7"/>
  <c r="B235" i="7"/>
  <c r="B392" i="7"/>
  <c r="B674" i="7"/>
  <c r="A135" i="7"/>
  <c r="A5" i="7"/>
  <c r="A451" i="7"/>
  <c r="A519" i="7"/>
  <c r="A193" i="7"/>
  <c r="A190" i="7"/>
  <c r="A873" i="7"/>
  <c r="B409" i="7"/>
  <c r="C705" i="7"/>
  <c r="C572" i="7"/>
  <c r="C453" i="7"/>
  <c r="A20" i="7"/>
  <c r="C537" i="7"/>
  <c r="C670" i="7"/>
  <c r="C791" i="7"/>
  <c r="B18" i="7"/>
  <c r="B580" i="7"/>
  <c r="B158" i="7"/>
  <c r="B310" i="7"/>
  <c r="B802" i="7"/>
  <c r="B263" i="7"/>
  <c r="B127" i="7"/>
  <c r="B122" i="7"/>
  <c r="C262" i="7"/>
  <c r="A705" i="7"/>
  <c r="A893" i="7"/>
  <c r="A146" i="7"/>
  <c r="A238" i="7"/>
  <c r="A303" i="7"/>
  <c r="A400" i="7"/>
  <c r="C497" i="7"/>
  <c r="C411" i="7"/>
  <c r="C469" i="7"/>
  <c r="C119" i="7"/>
  <c r="B402" i="7"/>
  <c r="A204" i="7"/>
  <c r="A838" i="7"/>
  <c r="A122" i="7"/>
  <c r="A298" i="7"/>
  <c r="A438" i="7"/>
  <c r="A74" i="7"/>
  <c r="C443" i="7"/>
  <c r="B726" i="7"/>
  <c r="B376" i="7"/>
  <c r="B98" i="7"/>
  <c r="A758" i="7"/>
  <c r="A501" i="7"/>
  <c r="A41" i="7"/>
  <c r="A24" i="7"/>
  <c r="A684" i="7"/>
  <c r="A465" i="7"/>
  <c r="A67" i="7"/>
  <c r="C631" i="7"/>
  <c r="A47" i="7"/>
  <c r="A777" i="7"/>
  <c r="A161" i="7"/>
  <c r="A373" i="7"/>
  <c r="A634" i="7"/>
  <c r="A879" i="7"/>
  <c r="A45" i="7"/>
  <c r="C849" i="7"/>
  <c r="C656" i="7"/>
  <c r="C573" i="7"/>
  <c r="C683" i="7"/>
  <c r="A686" i="7"/>
  <c r="A312" i="7"/>
  <c r="A64" i="7"/>
  <c r="A205" i="7"/>
  <c r="A535" i="7"/>
  <c r="A171" i="7"/>
  <c r="C720" i="7"/>
  <c r="C32" i="7"/>
  <c r="B617" i="7"/>
  <c r="B291" i="7"/>
  <c r="A855" i="7"/>
  <c r="A562" i="7"/>
  <c r="A275" i="7"/>
  <c r="A340" i="7"/>
  <c r="A913" i="7"/>
  <c r="A910" i="7"/>
  <c r="A360" i="7"/>
  <c r="B13" i="7"/>
  <c r="C618" i="7"/>
  <c r="C352" i="7"/>
  <c r="C746" i="7"/>
  <c r="A692" i="7"/>
  <c r="A111" i="7"/>
  <c r="A659" i="7"/>
  <c r="A507" i="7"/>
  <c r="A355" i="7"/>
  <c r="A570" i="7"/>
  <c r="C279" i="7"/>
  <c r="C337" i="7"/>
  <c r="C898" i="7"/>
  <c r="B270" i="7"/>
  <c r="A55" i="7"/>
  <c r="A788" i="7"/>
  <c r="A73" i="7"/>
  <c r="A439" i="7"/>
  <c r="A880" i="7"/>
  <c r="A86" i="7"/>
  <c r="A597" i="7"/>
  <c r="B704" i="7"/>
  <c r="B698" i="7"/>
  <c r="C175" i="7"/>
  <c r="C861" i="7"/>
  <c r="A430" i="7"/>
  <c r="A510" i="7"/>
  <c r="A722" i="7"/>
  <c r="A814" i="7"/>
  <c r="A221" i="7"/>
  <c r="A402" i="7"/>
  <c r="C46" i="7"/>
  <c r="C788" i="7"/>
  <c r="C681" i="7"/>
  <c r="C695" i="7"/>
  <c r="B728" i="7"/>
  <c r="A187" i="7"/>
  <c r="A537" i="7"/>
  <c r="A703" i="7"/>
  <c r="A573" i="7"/>
  <c r="A245" i="7"/>
  <c r="A60" i="7"/>
  <c r="C188" i="7"/>
  <c r="B629" i="7"/>
  <c r="B303" i="7"/>
  <c r="C883" i="7"/>
  <c r="A709" i="7"/>
  <c r="A254" i="7"/>
  <c r="A881" i="7"/>
  <c r="A120" i="7"/>
  <c r="A467" i="7"/>
  <c r="A212" i="7"/>
  <c r="A579" i="7"/>
  <c r="C630" i="7"/>
  <c r="C364" i="7"/>
  <c r="C758" i="7"/>
  <c r="C384" i="7"/>
  <c r="B854" i="7"/>
  <c r="C878" i="7"/>
  <c r="C504" i="7"/>
  <c r="B739" i="7"/>
  <c r="B401" i="7"/>
  <c r="B381" i="7"/>
  <c r="C118" i="7"/>
  <c r="B61" i="7"/>
  <c r="C9" i="7"/>
  <c r="B539" i="7"/>
  <c r="C435" i="7"/>
  <c r="C261" i="7"/>
  <c r="A553" i="7"/>
  <c r="A668" i="7"/>
  <c r="A588" i="7"/>
  <c r="A330" i="7"/>
  <c r="A742" i="7"/>
  <c r="A235" i="7"/>
  <c r="C94" i="7"/>
  <c r="C61" i="7"/>
  <c r="C851" i="7"/>
  <c r="B67" i="7"/>
  <c r="B784" i="7"/>
  <c r="A810" i="7"/>
  <c r="A4" i="7"/>
  <c r="A269" i="7"/>
  <c r="A403" i="7"/>
  <c r="A580" i="7"/>
  <c r="A516" i="7"/>
  <c r="B391" i="7"/>
  <c r="B53" i="7"/>
  <c r="B830" i="7"/>
  <c r="C307" i="7"/>
  <c r="A133" i="7"/>
  <c r="A646" i="7"/>
  <c r="A305" i="7"/>
  <c r="A517" i="7"/>
  <c r="A778" i="7"/>
  <c r="A124" i="7"/>
  <c r="A145" i="7"/>
  <c r="C54" i="7"/>
  <c r="A263" i="7"/>
  <c r="A31" i="7"/>
  <c r="A243" i="7"/>
  <c r="A647" i="7"/>
  <c r="A223" i="7"/>
  <c r="A598" i="7"/>
  <c r="C642" i="7"/>
  <c r="C376" i="7"/>
  <c r="C770" i="7"/>
  <c r="C396" i="7"/>
  <c r="B631" i="7"/>
  <c r="A907" i="7"/>
  <c r="A406" i="7"/>
  <c r="A708" i="7"/>
  <c r="A479" i="7"/>
  <c r="A512" i="7"/>
  <c r="A745" i="7"/>
  <c r="C11" i="7"/>
  <c r="B294" i="7"/>
  <c r="B393" i="7"/>
  <c r="B805" i="7"/>
  <c r="A326" i="7"/>
  <c r="A701" i="7"/>
  <c r="A642" i="7"/>
  <c r="A710" i="7"/>
  <c r="A252" i="7"/>
  <c r="A608" i="7"/>
  <c r="A54" i="7"/>
  <c r="C199" i="7"/>
  <c r="C202" i="7"/>
  <c r="C242" i="7"/>
  <c r="C382" i="7"/>
  <c r="A802" i="7"/>
  <c r="A685" i="7"/>
  <c r="A669" i="7"/>
  <c r="A69" i="7"/>
  <c r="A21" i="7"/>
  <c r="A712" i="7"/>
  <c r="C10" i="7"/>
  <c r="C719" i="7"/>
  <c r="B249" i="7"/>
  <c r="B652" i="7"/>
  <c r="A485" i="7"/>
  <c r="A697" i="7"/>
  <c r="A63" i="7"/>
  <c r="A869" i="7"/>
  <c r="A51" i="7"/>
  <c r="A528" i="7"/>
  <c r="A844" i="7"/>
  <c r="B327" i="7"/>
  <c r="C907" i="7"/>
  <c r="C749" i="7"/>
  <c r="C663" i="7"/>
  <c r="A602" i="7"/>
  <c r="A652" i="7"/>
  <c r="A97" i="7"/>
  <c r="C4" i="7"/>
  <c r="A504" i="7"/>
  <c r="A811" i="7"/>
  <c r="C388" i="7"/>
  <c r="C782" i="7"/>
  <c r="C408" i="7"/>
  <c r="B643" i="7"/>
  <c r="B305" i="7"/>
  <c r="A617" i="7"/>
  <c r="A281" i="7"/>
  <c r="A335" i="7"/>
  <c r="A450" i="7"/>
  <c r="A327" i="7"/>
  <c r="A299" i="7"/>
  <c r="B306" i="7"/>
  <c r="B501" i="7"/>
  <c r="B817" i="7"/>
  <c r="C306" i="7"/>
  <c r="A848" i="7"/>
  <c r="A751" i="7"/>
  <c r="A548" i="7"/>
  <c r="A432" i="7"/>
  <c r="A477" i="7"/>
  <c r="A167" i="7"/>
  <c r="C211" i="7"/>
  <c r="C310" i="7"/>
  <c r="C266" i="7"/>
  <c r="C514" i="7"/>
  <c r="C273" i="7"/>
  <c r="B315" i="7"/>
  <c r="C145" i="7"/>
  <c r="C250" i="7"/>
  <c r="B78" i="7"/>
  <c r="B807" i="7"/>
  <c r="B445" i="7"/>
  <c r="B444" i="7"/>
  <c r="B347" i="7"/>
  <c r="B648" i="7"/>
  <c r="B119" i="7"/>
  <c r="B691" i="7"/>
  <c r="A872" i="7"/>
  <c r="A446" i="7"/>
  <c r="A682" i="7"/>
  <c r="A217" i="7"/>
  <c r="A497" i="7"/>
  <c r="A665" i="7"/>
  <c r="C440" i="7"/>
  <c r="C564" i="7"/>
  <c r="B799" i="7"/>
  <c r="B461" i="7"/>
  <c r="A919" i="7"/>
  <c r="A380" i="7"/>
  <c r="A219" i="7"/>
  <c r="A636" i="7"/>
  <c r="A833" i="7"/>
  <c r="A236" i="7"/>
  <c r="A610" i="7"/>
  <c r="B785" i="7"/>
  <c r="B459" i="7"/>
  <c r="B241" i="7"/>
  <c r="C881" i="7"/>
  <c r="A407" i="7"/>
  <c r="A175" i="7"/>
  <c r="A387" i="7"/>
  <c r="A791" i="7"/>
  <c r="A799" i="7"/>
  <c r="A11" i="7"/>
  <c r="C786" i="7"/>
  <c r="C520" i="7"/>
  <c r="A273" i="7"/>
  <c r="A461" i="7"/>
  <c r="A817" i="7"/>
  <c r="A657" i="7"/>
  <c r="A206" i="7"/>
  <c r="A61" i="7"/>
  <c r="C466" i="7"/>
  <c r="C278" i="7"/>
  <c r="C610" i="7"/>
  <c r="C369" i="7"/>
  <c r="B465" i="7"/>
  <c r="A378" i="7"/>
  <c r="A139" i="7"/>
  <c r="A95" i="7"/>
  <c r="A102" i="7"/>
  <c r="A148" i="7"/>
  <c r="A130" i="7"/>
  <c r="B489" i="7"/>
  <c r="B676" i="7"/>
  <c r="B398" i="7"/>
  <c r="C429" i="7"/>
  <c r="A768" i="7"/>
  <c r="A107" i="7"/>
  <c r="A784" i="7"/>
  <c r="A85" i="7"/>
  <c r="A346" i="7"/>
  <c r="A15" i="7"/>
  <c r="A429" i="7"/>
  <c r="C773" i="7"/>
  <c r="C687" i="7"/>
  <c r="C745" i="7"/>
  <c r="C395" i="7"/>
  <c r="A493" i="7"/>
  <c r="A488" i="7"/>
  <c r="A113" i="7"/>
  <c r="A911" i="7"/>
  <c r="A247" i="7"/>
  <c r="A82" i="7"/>
  <c r="C432" i="7"/>
  <c r="B667" i="7"/>
  <c r="B329" i="7"/>
  <c r="B84" i="7"/>
  <c r="A567" i="7"/>
  <c r="A837" i="7"/>
  <c r="A883" i="7"/>
  <c r="A416" i="7"/>
  <c r="A625" i="7"/>
  <c r="A622" i="7"/>
  <c r="A431" i="7"/>
  <c r="B841" i="7"/>
  <c r="C330" i="7"/>
  <c r="C64" i="7"/>
  <c r="C458" i="7"/>
  <c r="A395" i="7"/>
  <c r="A632" i="7"/>
  <c r="A371" i="7"/>
  <c r="A842" i="7"/>
  <c r="A18" i="7"/>
  <c r="A282" i="7"/>
  <c r="C302" i="7"/>
  <c r="C682" i="7"/>
  <c r="C417" i="7"/>
  <c r="B585" i="7"/>
  <c r="A344" i="7"/>
  <c r="A555" i="7"/>
  <c r="A635" i="7"/>
  <c r="A151" i="7"/>
  <c r="A592" i="7"/>
  <c r="A901" i="7"/>
  <c r="A309" i="7"/>
  <c r="B688" i="7"/>
  <c r="B410" i="7"/>
  <c r="C561" i="7"/>
  <c r="A557" i="7"/>
  <c r="A888" i="7"/>
  <c r="A859" i="7"/>
  <c r="A316" i="7"/>
  <c r="A586" i="7"/>
  <c r="A747" i="7"/>
  <c r="C205" i="7"/>
  <c r="C622" i="7"/>
  <c r="B138" i="7"/>
  <c r="B867" i="7"/>
  <c r="A390" i="7"/>
  <c r="A132" i="7"/>
  <c r="A559" i="7"/>
  <c r="A774" i="7"/>
  <c r="A915" i="7"/>
  <c r="A325" i="7"/>
  <c r="A367" i="7"/>
  <c r="B112" i="7"/>
  <c r="B488" i="7"/>
  <c r="C462" i="7"/>
  <c r="C196" i="7"/>
  <c r="A417" i="7"/>
  <c r="A605" i="7"/>
  <c r="A428" i="7"/>
  <c r="A801" i="7"/>
  <c r="A638" i="7"/>
  <c r="A435" i="7"/>
  <c r="C209" i="7"/>
  <c r="C123" i="7"/>
  <c r="A756" i="7"/>
  <c r="A543" i="7"/>
  <c r="A156" i="7"/>
  <c r="A904" i="7"/>
  <c r="A585" i="7"/>
  <c r="A752" i="7"/>
  <c r="C711" i="7"/>
  <c r="C769" i="7"/>
  <c r="C419" i="7"/>
  <c r="B702" i="7"/>
  <c r="A487" i="7"/>
  <c r="A520" i="7"/>
  <c r="A266" i="7"/>
  <c r="A871" i="7"/>
  <c r="A401" i="7"/>
  <c r="A518" i="7"/>
  <c r="A178" i="7"/>
  <c r="B353" i="7"/>
  <c r="B27" i="7"/>
  <c r="C607" i="7"/>
  <c r="C449" i="7"/>
  <c r="A862" i="7"/>
  <c r="A152" i="7"/>
  <c r="A48" i="7"/>
  <c r="A359" i="7"/>
  <c r="A558" i="7"/>
  <c r="A297" i="7"/>
  <c r="C354" i="7"/>
  <c r="C88" i="7"/>
  <c r="C482" i="7"/>
  <c r="C658" i="7"/>
  <c r="B343" i="7"/>
  <c r="A619" i="7"/>
  <c r="A740" i="7"/>
  <c r="A347" i="7"/>
  <c r="A908" i="7"/>
  <c r="A677" i="7"/>
  <c r="A457" i="7"/>
  <c r="C621" i="7"/>
  <c r="B861" i="7"/>
  <c r="B735" i="7"/>
  <c r="B517" i="7"/>
  <c r="A38" i="7"/>
  <c r="A172" i="7"/>
  <c r="A354" i="7"/>
  <c r="A422" i="7"/>
  <c r="A899" i="7"/>
  <c r="A42" i="7"/>
  <c r="A209" i="7"/>
  <c r="C813" i="7"/>
  <c r="C796" i="7"/>
  <c r="C298" i="7"/>
  <c r="C816" i="7"/>
  <c r="A213" i="7"/>
  <c r="A397" i="7"/>
  <c r="A381" i="7"/>
  <c r="A126" i="7"/>
  <c r="A721" i="7"/>
  <c r="A424" i="7"/>
  <c r="C781" i="7"/>
  <c r="C431" i="7"/>
  <c r="B714" i="7"/>
  <c r="B364" i="7"/>
  <c r="A197" i="7"/>
  <c r="A121" i="7"/>
  <c r="A8" i="7"/>
  <c r="A581" i="7"/>
  <c r="A356" i="7"/>
  <c r="A240" i="7"/>
  <c r="A194" i="7"/>
  <c r="A836" i="7"/>
  <c r="A698" i="7"/>
  <c r="A106" i="7"/>
  <c r="A582" i="7"/>
  <c r="A218" i="7"/>
  <c r="C587" i="7"/>
  <c r="B870" i="7"/>
  <c r="B520" i="7"/>
  <c r="B242" i="7"/>
  <c r="A532" i="7"/>
  <c r="A827" i="7"/>
  <c r="A790" i="7"/>
  <c r="A916" i="7"/>
  <c r="A386" i="7"/>
  <c r="A599" i="7"/>
  <c r="A62" i="7"/>
  <c r="B566" i="7"/>
  <c r="C43" i="7"/>
  <c r="C428" i="7"/>
  <c r="C25" i="7"/>
  <c r="A23" i="7"/>
  <c r="A687" i="7"/>
  <c r="A300" i="7"/>
  <c r="A425" i="7"/>
  <c r="A729" i="7"/>
  <c r="A66" i="7"/>
  <c r="C855" i="7"/>
  <c r="C913" i="7"/>
  <c r="A117" i="7"/>
  <c r="A14" i="7"/>
  <c r="A250" i="7"/>
  <c r="A491" i="7"/>
  <c r="A76" i="7"/>
  <c r="A233" i="7"/>
  <c r="C506" i="7"/>
  <c r="C36" i="7"/>
  <c r="B367" i="7"/>
  <c r="B29" i="7"/>
  <c r="A917" i="7"/>
  <c r="A458" i="7"/>
  <c r="A413" i="7"/>
  <c r="A342" i="7"/>
  <c r="A483" i="7"/>
  <c r="A476" i="7"/>
  <c r="A414" i="7"/>
  <c r="B759" i="7"/>
  <c r="B541" i="7"/>
  <c r="C30" i="7"/>
  <c r="C657" i="7"/>
  <c r="A104" i="7"/>
  <c r="A173" i="7"/>
  <c r="A529" i="7"/>
  <c r="A369" i="7"/>
  <c r="A589" i="7"/>
  <c r="A433" i="7"/>
  <c r="C820" i="7"/>
  <c r="C490" i="7"/>
  <c r="C840" i="7"/>
  <c r="C236" i="7"/>
  <c r="B737" i="7"/>
  <c r="A137" i="7"/>
  <c r="A618" i="7"/>
  <c r="A781" i="7"/>
  <c r="A882" i="7"/>
  <c r="A759" i="7"/>
  <c r="A731" i="7"/>
  <c r="B738" i="7"/>
  <c r="B388" i="7"/>
  <c r="B110" i="7"/>
  <c r="C738" i="7"/>
  <c r="A480" i="7"/>
  <c r="A94" i="7"/>
  <c r="A496" i="7"/>
  <c r="A864" i="7"/>
  <c r="A909" i="7"/>
  <c r="A350" i="7"/>
  <c r="C643" i="7"/>
  <c r="C485" i="7"/>
  <c r="C399" i="7"/>
  <c r="C457" i="7"/>
  <c r="C107" i="7"/>
  <c r="A36" i="7"/>
  <c r="A671" i="7"/>
  <c r="A328" i="7"/>
  <c r="A44" i="7"/>
  <c r="A90" i="7"/>
  <c r="A794" i="7"/>
  <c r="C108" i="7"/>
  <c r="B379" i="7"/>
  <c r="B41" i="7"/>
  <c r="B818" i="7"/>
  <c r="A279" i="7"/>
  <c r="A261" i="7"/>
  <c r="A595" i="7"/>
  <c r="A663" i="7"/>
  <c r="A337" i="7"/>
  <c r="A334" i="7"/>
  <c r="A454" i="7"/>
  <c r="B553" i="7"/>
  <c r="C42" i="7"/>
  <c r="C741" i="7"/>
  <c r="C24" i="7"/>
  <c r="A706" i="7"/>
  <c r="A734" i="7"/>
  <c r="A680" i="7"/>
  <c r="A72" i="7"/>
  <c r="A258" i="7"/>
  <c r="A392" i="7"/>
  <c r="C538" i="7"/>
  <c r="C852" i="7"/>
  <c r="C140" i="7"/>
  <c r="B749" i="7"/>
  <c r="A678" i="7"/>
  <c r="C502" i="7"/>
  <c r="B869" i="7"/>
  <c r="B543" i="7"/>
  <c r="B325" i="7"/>
  <c r="C821" i="7"/>
  <c r="C591" i="7"/>
  <c r="C300" i="7"/>
  <c r="B623" i="7"/>
  <c r="B24" i="7"/>
  <c r="B634" i="7"/>
  <c r="A420" i="7"/>
  <c r="B116" i="7"/>
  <c r="B506" i="7"/>
  <c r="A260" i="7"/>
  <c r="A105" i="7"/>
  <c r="A824" i="7"/>
  <c r="A547" i="7"/>
  <c r="A724" i="7"/>
  <c r="A660" i="7"/>
  <c r="B535" i="7"/>
  <c r="B197" i="7"/>
  <c r="B512" i="7"/>
  <c r="C451" i="7"/>
  <c r="A902" i="7"/>
  <c r="A370" i="7"/>
  <c r="A19" i="7"/>
  <c r="A87" i="7"/>
  <c r="A828" i="7"/>
  <c r="A609" i="7"/>
  <c r="A499" i="7"/>
  <c r="C775" i="7"/>
  <c r="C617" i="7"/>
  <c r="C531" i="7"/>
  <c r="C589" i="7"/>
  <c r="A405" i="7"/>
  <c r="A158" i="7"/>
  <c r="A394" i="7"/>
  <c r="A96" i="7"/>
  <c r="A544" i="7"/>
  <c r="A377" i="7"/>
  <c r="C650" i="7"/>
  <c r="C276" i="7"/>
  <c r="A207" i="7"/>
  <c r="A456" i="7"/>
  <c r="A474" i="7"/>
  <c r="A12" i="7"/>
  <c r="A679" i="7"/>
  <c r="A315" i="7"/>
  <c r="C864" i="7"/>
  <c r="C284" i="7"/>
  <c r="B761" i="7"/>
  <c r="B435" i="7"/>
  <c r="A28" i="7"/>
  <c r="A850" i="7"/>
  <c r="A140" i="7"/>
  <c r="A484" i="7"/>
  <c r="A131" i="7"/>
  <c r="A119" i="7"/>
  <c r="A272" i="7"/>
  <c r="B134" i="7"/>
  <c r="C762" i="7"/>
  <c r="C496" i="7"/>
  <c r="C890" i="7"/>
  <c r="A324" i="7"/>
  <c r="A255" i="7"/>
  <c r="A803" i="7"/>
  <c r="A284" i="7"/>
  <c r="A787" i="7"/>
  <c r="A714" i="7"/>
  <c r="C423" i="7"/>
  <c r="C481" i="7"/>
  <c r="C131" i="7"/>
  <c r="B414" i="7"/>
  <c r="A199" i="7"/>
  <c r="A232" i="7"/>
  <c r="A505" i="7"/>
  <c r="A583" i="7"/>
  <c r="A29" i="7"/>
  <c r="A230" i="7"/>
  <c r="A741" i="7"/>
  <c r="B65" i="7"/>
  <c r="B842" i="7"/>
  <c r="C319" i="7"/>
  <c r="C161" i="7"/>
  <c r="A574" i="7"/>
  <c r="A654" i="7"/>
  <c r="A866" i="7"/>
  <c r="A524" i="7"/>
  <c r="A653" i="7"/>
  <c r="A452" i="7"/>
  <c r="C66" i="7"/>
  <c r="C897" i="7"/>
  <c r="C13" i="7"/>
  <c r="C839" i="7"/>
  <c r="B55" i="7"/>
  <c r="A331" i="7"/>
  <c r="A681" i="7"/>
  <c r="A645" i="7"/>
  <c r="A707" i="7"/>
  <c r="A389" i="7"/>
  <c r="A169" i="7"/>
  <c r="C20" i="7"/>
  <c r="B773" i="7"/>
  <c r="B447" i="7"/>
  <c r="B229" i="7"/>
  <c r="A853" i="7"/>
  <c r="A464" i="7"/>
  <c r="A53" i="7"/>
  <c r="A134" i="7"/>
  <c r="A611" i="7"/>
  <c r="A270" i="7"/>
  <c r="A256" i="7"/>
  <c r="C774" i="7"/>
  <c r="C508" i="7"/>
  <c r="C902" i="7"/>
  <c r="C528" i="7"/>
  <c r="A894" i="7"/>
  <c r="A109" i="7"/>
  <c r="A93" i="7"/>
  <c r="A845" i="7"/>
  <c r="A780" i="7"/>
  <c r="A136" i="7"/>
  <c r="C493" i="7"/>
  <c r="C143" i="7"/>
  <c r="B426" i="7"/>
  <c r="B76" i="7"/>
  <c r="A820" i="7"/>
  <c r="C737" i="7"/>
  <c r="B196" i="7"/>
  <c r="B549" i="7"/>
  <c r="C546" i="7"/>
  <c r="C136" i="7"/>
  <c r="C386" i="7"/>
  <c r="B288" i="7"/>
  <c r="B464" i="7"/>
  <c r="B287" i="7"/>
  <c r="B115" i="7"/>
  <c r="A307" i="7"/>
  <c r="B135" i="7"/>
  <c r="C715" i="7"/>
  <c r="A591" i="7"/>
  <c r="A876" i="7"/>
  <c r="C100" i="7"/>
  <c r="B17" i="7"/>
  <c r="B914" i="7"/>
  <c r="B165" i="7"/>
  <c r="A897" i="7"/>
  <c r="B52" i="7"/>
  <c r="C557" i="7"/>
  <c r="C471" i="7"/>
  <c r="C385" i="7"/>
  <c r="C754" i="7"/>
  <c r="B680" i="7"/>
  <c r="B755" i="7"/>
  <c r="B912" i="7"/>
  <c r="C203" i="7"/>
  <c r="A147" i="7"/>
  <c r="C795" i="7"/>
  <c r="C853" i="7"/>
  <c r="C503" i="7"/>
  <c r="B786" i="7"/>
  <c r="B292" i="7"/>
  <c r="B105" i="7"/>
  <c r="C488" i="7"/>
  <c r="B514" i="7"/>
  <c r="B612" i="7"/>
  <c r="B792" i="7"/>
  <c r="B605" i="7"/>
  <c r="B437" i="7"/>
  <c r="B111" i="7"/>
  <c r="C691" i="7"/>
  <c r="C389" i="7"/>
  <c r="C159" i="7"/>
  <c r="B81" i="7"/>
  <c r="B191" i="7"/>
  <c r="B636" i="7"/>
  <c r="C391" i="7"/>
  <c r="C641" i="7"/>
  <c r="C507" i="7"/>
  <c r="C565" i="7"/>
  <c r="C215" i="7"/>
  <c r="B498" i="7"/>
  <c r="B72" i="7"/>
  <c r="B721" i="7"/>
  <c r="C86" i="7"/>
  <c r="B82" i="7"/>
  <c r="B754" i="7"/>
  <c r="B432" i="7"/>
  <c r="C905" i="7"/>
  <c r="C516" i="7"/>
  <c r="B751" i="7"/>
  <c r="B413" i="7"/>
  <c r="B87" i="7"/>
  <c r="C379" i="7"/>
  <c r="B671" i="7"/>
  <c r="B694" i="7"/>
  <c r="B348" i="7"/>
  <c r="B874" i="7"/>
  <c r="B905" i="7"/>
  <c r="C165" i="7"/>
  <c r="B201" i="7"/>
  <c r="B675" i="7"/>
  <c r="B457" i="7"/>
  <c r="C809" i="7"/>
  <c r="B32" i="7"/>
  <c r="C598" i="7"/>
  <c r="B70" i="7"/>
  <c r="B93" i="7"/>
  <c r="A6" i="7"/>
  <c r="B374" i="7"/>
  <c r="C225" i="7"/>
  <c r="C736" i="7"/>
  <c r="C777" i="7"/>
  <c r="C612" i="7"/>
  <c r="B703" i="7"/>
  <c r="C793" i="7"/>
  <c r="B500" i="7"/>
  <c r="C648" i="7"/>
  <c r="A726" i="7"/>
  <c r="C333" i="7"/>
  <c r="C320" i="7"/>
  <c r="C57" i="7"/>
  <c r="C635" i="7"/>
  <c r="B774" i="7"/>
  <c r="B280" i="7"/>
  <c r="B562" i="7"/>
  <c r="B132" i="7"/>
  <c r="B365" i="7"/>
  <c r="B556" i="7"/>
  <c r="C860" i="7"/>
  <c r="B246" i="7"/>
  <c r="B608" i="7"/>
  <c r="B757" i="7"/>
  <c r="C102" i="7"/>
  <c r="C105" i="7"/>
  <c r="C544" i="7"/>
  <c r="B885" i="7"/>
  <c r="B719" i="7"/>
  <c r="B48" i="7"/>
  <c r="C792" i="7"/>
  <c r="B689" i="7"/>
  <c r="B51" i="7"/>
  <c r="B37" i="7"/>
  <c r="B733" i="7"/>
  <c r="A267" i="7"/>
  <c r="C289" i="7"/>
  <c r="C233" i="7"/>
  <c r="C892" i="7"/>
  <c r="C402" i="7"/>
  <c r="C95" i="7"/>
  <c r="C438" i="7"/>
  <c r="C673" i="7"/>
  <c r="B797" i="7"/>
  <c r="B264" i="7"/>
  <c r="C459" i="7"/>
  <c r="B559" i="7"/>
  <c r="C845" i="7"/>
  <c r="B39" i="7"/>
  <c r="A7" i="7"/>
  <c r="B544" i="7"/>
  <c r="A674" i="7"/>
  <c r="C768" i="7"/>
  <c r="C536" i="7"/>
  <c r="A441" i="7"/>
  <c r="C138" i="7"/>
  <c r="C526" i="7"/>
  <c r="C158" i="7"/>
  <c r="C767" i="7"/>
  <c r="B906" i="7"/>
  <c r="B709" i="7"/>
  <c r="B94" i="7"/>
  <c r="B131" i="7"/>
  <c r="C873" i="7"/>
  <c r="C486" i="7"/>
  <c r="C590" i="7"/>
  <c r="C216" i="7"/>
  <c r="B451" i="7"/>
  <c r="B113" i="7"/>
  <c r="B746" i="7"/>
  <c r="C717" i="7"/>
  <c r="B840" i="7"/>
  <c r="C60" i="7"/>
  <c r="C732" i="7"/>
  <c r="A839" i="7"/>
  <c r="C87" i="7"/>
  <c r="B843" i="7"/>
  <c r="B625" i="7"/>
  <c r="C114" i="7"/>
  <c r="C177" i="7"/>
  <c r="C644" i="7"/>
  <c r="B803" i="7"/>
  <c r="B395" i="7"/>
  <c r="B104" i="7"/>
  <c r="B75" i="7"/>
  <c r="C555" i="7"/>
  <c r="C254" i="7"/>
  <c r="C620" i="7"/>
  <c r="B163" i="7"/>
  <c r="B880" i="7"/>
  <c r="B458" i="7"/>
  <c r="B77" i="7"/>
  <c r="B552" i="7"/>
  <c r="B403" i="7"/>
  <c r="B34" i="7"/>
  <c r="B491" i="7"/>
  <c r="B282" i="7"/>
  <c r="C334" i="7"/>
  <c r="B90" i="7"/>
  <c r="B819" i="7"/>
  <c r="B601" i="7"/>
  <c r="C608" i="7"/>
  <c r="B813" i="7"/>
  <c r="C112" i="7"/>
  <c r="B20" i="7"/>
  <c r="B767" i="7"/>
  <c r="C387" i="7"/>
  <c r="B678" i="7"/>
  <c r="B328" i="7"/>
  <c r="B50" i="7"/>
  <c r="C534" i="7"/>
  <c r="C124" i="7"/>
  <c r="B886" i="7"/>
  <c r="B540" i="7"/>
  <c r="C311" i="7"/>
  <c r="A304" i="7"/>
  <c r="A77" i="7"/>
  <c r="C583" i="7"/>
  <c r="C425" i="7"/>
  <c r="C339" i="7"/>
  <c r="C397" i="7"/>
  <c r="C814" i="7"/>
  <c r="B42" i="7"/>
  <c r="B420" i="7"/>
  <c r="B683" i="7"/>
  <c r="C553" i="7"/>
  <c r="A362" i="7"/>
  <c r="C328" i="7"/>
  <c r="C722" i="7"/>
  <c r="C348" i="7"/>
  <c r="B583" i="7"/>
  <c r="B101" i="7"/>
  <c r="B734" i="7"/>
  <c r="B117" i="7"/>
  <c r="B311" i="7"/>
  <c r="B839" i="7"/>
  <c r="B145" i="7"/>
  <c r="C595" i="7"/>
  <c r="B628" i="7"/>
  <c r="B350" i="7"/>
  <c r="C884" i="7"/>
  <c r="C568" i="7"/>
  <c r="C818" i="7"/>
  <c r="B720" i="7"/>
  <c r="B394" i="7"/>
  <c r="C730" i="7"/>
  <c r="B724" i="7"/>
  <c r="B548" i="7"/>
  <c r="C433" i="7"/>
  <c r="C83" i="7"/>
  <c r="B366" i="7"/>
  <c r="B16" i="7"/>
  <c r="B732" i="7"/>
  <c r="B407" i="7"/>
  <c r="C535" i="7"/>
  <c r="B431" i="7"/>
  <c r="B359" i="7"/>
  <c r="B889" i="7"/>
  <c r="C566" i="7"/>
  <c r="C421" i="7"/>
  <c r="C659" i="7"/>
  <c r="C240" i="7"/>
  <c r="C263" i="7"/>
  <c r="C156" i="7"/>
  <c r="B614" i="7"/>
  <c r="C697" i="7"/>
  <c r="C619" i="7"/>
  <c r="A526" i="7"/>
  <c r="C699" i="7"/>
  <c r="C181" i="7"/>
  <c r="B182" i="7"/>
  <c r="B224" i="7"/>
  <c r="C750" i="7"/>
  <c r="C604" i="7"/>
  <c r="C800" i="7"/>
  <c r="C624" i="7"/>
  <c r="B715" i="7"/>
  <c r="B233" i="7"/>
  <c r="B503" i="7"/>
  <c r="C217" i="7"/>
  <c r="C510" i="7"/>
  <c r="C179" i="7"/>
  <c r="B829" i="7"/>
  <c r="C632" i="7"/>
  <c r="C128" i="7"/>
  <c r="B845" i="7"/>
  <c r="B519" i="7"/>
  <c r="C811" i="7"/>
  <c r="B156" i="7"/>
  <c r="B59" i="7"/>
  <c r="B360" i="7"/>
  <c r="B610" i="7"/>
  <c r="A607" i="7"/>
  <c r="B496" i="7"/>
  <c r="B218" i="7"/>
  <c r="C846" i="7"/>
  <c r="C580" i="7"/>
  <c r="C830" i="7"/>
  <c r="C312" i="7"/>
  <c r="B142" i="7"/>
  <c r="B277" i="7"/>
  <c r="C723" i="7"/>
  <c r="B68" i="7"/>
  <c r="C669" i="7"/>
  <c r="C660" i="7"/>
  <c r="B895" i="7"/>
  <c r="B557" i="7"/>
  <c r="B231" i="7"/>
  <c r="C523" i="7"/>
  <c r="B815" i="7"/>
  <c r="B838" i="7"/>
  <c r="B453" i="7"/>
  <c r="B214" i="7"/>
  <c r="C178" i="7"/>
  <c r="C819" i="7"/>
  <c r="B822" i="7"/>
  <c r="B472" i="7"/>
  <c r="B194" i="7"/>
  <c r="C678" i="7"/>
  <c r="C268" i="7"/>
  <c r="B168" i="7"/>
  <c r="B684" i="7"/>
  <c r="A440" i="7"/>
  <c r="B11" i="7"/>
  <c r="B579" i="7"/>
  <c r="B897" i="7"/>
  <c r="B782" i="7"/>
  <c r="C259" i="7"/>
  <c r="C249" i="7"/>
  <c r="C646" i="7"/>
  <c r="B85" i="7"/>
  <c r="B826" i="7"/>
  <c r="B204" i="7"/>
  <c r="C850" i="7"/>
  <c r="A851" i="7"/>
  <c r="C6" i="7"/>
  <c r="C441" i="7"/>
  <c r="C574" i="7"/>
  <c r="C779" i="7"/>
  <c r="B918" i="7"/>
  <c r="B424" i="7"/>
  <c r="B706" i="7"/>
  <c r="B169" i="7"/>
  <c r="C690" i="7"/>
  <c r="C731" i="7"/>
  <c r="C206" i="7"/>
  <c r="C130" i="7"/>
  <c r="C21" i="7"/>
  <c r="B668" i="7"/>
  <c r="B507" i="7"/>
  <c r="C799" i="7"/>
  <c r="B318" i="7"/>
  <c r="B107" i="7"/>
  <c r="B178" i="7"/>
  <c r="A101" i="7"/>
  <c r="C152" i="7"/>
  <c r="B801" i="7"/>
  <c r="C559" i="7"/>
  <c r="C401" i="7"/>
  <c r="C171" i="7"/>
  <c r="C132" i="7"/>
  <c r="B297" i="7"/>
  <c r="C361" i="7"/>
  <c r="C62" i="7"/>
  <c r="C291" i="7"/>
  <c r="C914" i="7"/>
  <c r="C815" i="7"/>
  <c r="B31" i="7"/>
  <c r="B748" i="7"/>
  <c r="B470" i="7"/>
  <c r="C810" i="7"/>
  <c r="B417" i="7"/>
  <c r="B155" i="7"/>
  <c r="B174" i="7"/>
  <c r="B331" i="7"/>
  <c r="B143" i="7"/>
  <c r="C460" i="7"/>
  <c r="C33" i="7"/>
  <c r="B28" i="7"/>
  <c r="A735" i="7"/>
  <c r="B71" i="7"/>
  <c r="B354" i="7"/>
  <c r="B592" i="7"/>
  <c r="C373" i="7"/>
  <c r="B851" i="7"/>
  <c r="C725" i="7"/>
  <c r="C461" i="7"/>
  <c r="A150" i="7"/>
  <c r="C494" i="7"/>
  <c r="C895" i="7"/>
  <c r="C247" i="7"/>
  <c r="B251" i="7"/>
  <c r="B211" i="7"/>
  <c r="C207" i="7"/>
  <c r="C265" i="7"/>
  <c r="C826" i="7"/>
  <c r="B54" i="7"/>
  <c r="B639" i="7"/>
  <c r="B896" i="7"/>
  <c r="B372" i="7"/>
  <c r="B900" i="7"/>
  <c r="B718" i="7"/>
  <c r="C563" i="7"/>
  <c r="C239" i="7"/>
  <c r="B522" i="7"/>
  <c r="B172" i="7"/>
  <c r="B309" i="7"/>
  <c r="C234" i="7"/>
  <c r="B442" i="7"/>
  <c r="B166" i="7"/>
  <c r="B646" i="7"/>
  <c r="B915" i="7"/>
  <c r="A819" i="7"/>
  <c r="B320" i="7"/>
  <c r="C427" i="7"/>
  <c r="C269" i="7"/>
  <c r="C183" i="7"/>
  <c r="C73" i="7"/>
  <c r="C680" i="7"/>
  <c r="C511" i="7"/>
  <c r="B467" i="7"/>
  <c r="B624" i="7"/>
  <c r="B130" i="7"/>
  <c r="B511" i="7"/>
  <c r="C862" i="7"/>
  <c r="B234" i="7"/>
  <c r="B476" i="7"/>
  <c r="B745" i="7"/>
  <c r="C322" i="7"/>
  <c r="B154" i="7"/>
  <c r="C797" i="7"/>
  <c r="B358" i="7"/>
  <c r="C477" i="7"/>
  <c r="B827" i="7"/>
  <c r="B261" i="7"/>
  <c r="B149" i="7"/>
  <c r="B56" i="7"/>
  <c r="C403" i="7"/>
  <c r="C101" i="7"/>
  <c r="C110" i="7"/>
  <c r="B853" i="7"/>
  <c r="B644" i="7"/>
  <c r="B546" i="7"/>
  <c r="A418" i="7"/>
  <c r="C445" i="7"/>
  <c r="B411" i="7"/>
  <c r="B193" i="7"/>
  <c r="C833" i="7"/>
  <c r="C603" i="7"/>
  <c r="C517" i="7"/>
  <c r="B371" i="7"/>
  <c r="C653" i="7"/>
  <c r="B490" i="7"/>
  <c r="B469" i="7"/>
  <c r="A891" i="7"/>
  <c r="C472" i="7"/>
  <c r="C866" i="7"/>
  <c r="C492" i="7"/>
  <c r="B727" i="7"/>
  <c r="B245" i="7"/>
  <c r="B878" i="7"/>
  <c r="B7" i="7"/>
  <c r="B455" i="7"/>
  <c r="B545" i="7"/>
  <c r="B369" i="7"/>
  <c r="C721" i="7"/>
  <c r="C371" i="7"/>
  <c r="B654" i="7"/>
  <c r="B304" i="7"/>
  <c r="B189" i="7"/>
  <c r="B477" i="7"/>
  <c r="B92" i="7"/>
  <c r="B157" i="7"/>
  <c r="B741" i="7"/>
  <c r="A249" i="7"/>
  <c r="B711" i="7"/>
  <c r="B493" i="7"/>
  <c r="C53" i="7"/>
  <c r="C285" i="7"/>
  <c r="C752" i="7"/>
  <c r="C467" i="7"/>
  <c r="B226" i="7"/>
  <c r="B384" i="7"/>
  <c r="A613" i="7"/>
  <c r="C832" i="7"/>
  <c r="B686" i="7"/>
  <c r="B763" i="7"/>
  <c r="B425" i="7"/>
  <c r="B118" i="7"/>
  <c r="C38" i="7"/>
  <c r="B144" i="7"/>
  <c r="A323" i="7"/>
  <c r="B89" i="7"/>
  <c r="C164" i="7"/>
  <c r="C223" i="7"/>
  <c r="C172" i="7"/>
  <c r="C374" i="7"/>
  <c r="B577" i="7"/>
  <c r="B272" i="7"/>
  <c r="C847" i="7"/>
  <c r="C468" i="7"/>
  <c r="B95" i="7"/>
  <c r="B146" i="7"/>
  <c r="C772" i="7"/>
  <c r="A448" i="7"/>
  <c r="B266" i="7"/>
  <c r="C309" i="7"/>
  <c r="B859" i="7"/>
  <c r="B275" i="7"/>
  <c r="C484" i="7"/>
  <c r="C189" i="7"/>
  <c r="C647" i="7"/>
  <c r="B140" i="7"/>
  <c r="B436" i="7"/>
  <c r="B14" i="7"/>
  <c r="C367" i="7"/>
  <c r="B658" i="7"/>
  <c r="B669" i="7"/>
  <c r="B405" i="7"/>
  <c r="C318" i="7"/>
  <c r="B187" i="7"/>
  <c r="B904" i="7"/>
  <c r="B626" i="7"/>
  <c r="C418" i="7"/>
  <c r="C700" i="7"/>
  <c r="B202" i="7"/>
  <c r="B49" i="7"/>
  <c r="C221" i="7"/>
  <c r="B747" i="7"/>
  <c r="A288" i="7"/>
  <c r="B361" i="7"/>
  <c r="C213" i="7"/>
  <c r="C915" i="7"/>
  <c r="C848" i="7"/>
  <c r="C479" i="7"/>
  <c r="B618" i="7"/>
  <c r="B237" i="7"/>
  <c r="B4" i="7"/>
  <c r="B910" i="7"/>
  <c r="B681" i="7"/>
  <c r="C784" i="7"/>
  <c r="B560" i="7"/>
  <c r="B616" i="7"/>
  <c r="B338" i="7"/>
  <c r="C822" i="7"/>
  <c r="C412" i="7"/>
  <c r="B109" i="7"/>
  <c r="B828" i="7"/>
  <c r="C662" i="7"/>
  <c r="B622" i="7"/>
  <c r="A841" i="7"/>
  <c r="C877" i="7"/>
  <c r="B555" i="7"/>
  <c r="B337" i="7"/>
  <c r="C872" i="7"/>
  <c r="C747" i="7"/>
  <c r="C661" i="7"/>
  <c r="B515" i="7"/>
  <c r="C79" i="7"/>
  <c r="B176" i="7"/>
  <c r="A590" i="7"/>
  <c r="B64" i="7"/>
  <c r="B44" i="7"/>
  <c r="C414" i="7"/>
  <c r="C148" i="7"/>
  <c r="C398" i="7"/>
  <c r="C899" i="7"/>
  <c r="B8" i="7"/>
  <c r="B816" i="7"/>
  <c r="C167" i="7"/>
  <c r="C122" i="7"/>
  <c r="C349" i="7"/>
  <c r="C75" i="7"/>
  <c r="C133" i="7"/>
  <c r="C166" i="7"/>
  <c r="B66" i="7"/>
  <c r="B651" i="7"/>
  <c r="B289" i="7"/>
  <c r="C212" i="7"/>
  <c r="B456" i="7"/>
  <c r="B342" i="7"/>
  <c r="C801" i="7"/>
  <c r="C454" i="7"/>
  <c r="B319" i="7"/>
  <c r="B561" i="7"/>
  <c r="B758" i="7"/>
  <c r="C286" i="7"/>
  <c r="B239" i="7"/>
  <c r="B884" i="7"/>
  <c r="B443" i="7"/>
  <c r="B707" i="7"/>
  <c r="A750" i="7"/>
  <c r="B86" i="7"/>
  <c r="C714" i="7"/>
  <c r="C448" i="7"/>
  <c r="C842" i="7"/>
  <c r="C324" i="7"/>
  <c r="B415" i="7"/>
  <c r="C44" i="7"/>
  <c r="B670" i="7"/>
  <c r="C18" i="7"/>
  <c r="C365" i="7"/>
  <c r="C540" i="7"/>
  <c r="B102" i="7"/>
  <c r="B831" i="7"/>
  <c r="B613" i="7"/>
  <c r="C442" i="7"/>
  <c r="C879" i="7"/>
  <c r="C147" i="7"/>
  <c r="B911" i="7"/>
  <c r="B434" i="7"/>
  <c r="C48" i="7"/>
  <c r="C81" i="7"/>
  <c r="B290" i="7"/>
  <c r="B302" i="7"/>
  <c r="B665" i="7"/>
  <c r="C628" i="7"/>
  <c r="C708" i="7"/>
  <c r="C858" i="7"/>
  <c r="C584" i="7"/>
  <c r="B804" i="7"/>
  <c r="C375" i="7"/>
  <c r="A268" i="7"/>
  <c r="C757" i="7"/>
  <c r="C527" i="7"/>
  <c r="C522" i="7"/>
  <c r="B10" i="7"/>
  <c r="B649" i="7"/>
  <c r="C360" i="7"/>
  <c r="B595" i="7"/>
  <c r="B257" i="7"/>
  <c r="B890" i="7"/>
  <c r="C444" i="7"/>
  <c r="B141" i="7"/>
  <c r="C806" i="7"/>
  <c r="B898" i="7"/>
  <c r="C588" i="7"/>
  <c r="B846" i="7"/>
  <c r="B581" i="7"/>
  <c r="B255" i="7"/>
  <c r="C835" i="7"/>
  <c r="C533" i="7"/>
  <c r="C303" i="7"/>
  <c r="B606" i="7"/>
  <c r="B335" i="7"/>
  <c r="B780" i="7"/>
  <c r="B340" i="7"/>
  <c r="A333" i="7"/>
  <c r="C582" i="7"/>
  <c r="C316" i="7"/>
  <c r="C710" i="7"/>
  <c r="C336" i="7"/>
  <c r="B427" i="7"/>
  <c r="B213" i="7"/>
  <c r="B215" i="7"/>
  <c r="B547" i="7"/>
  <c r="B336" i="7"/>
  <c r="B419" i="7"/>
  <c r="B173" i="7"/>
  <c r="B293" i="7"/>
  <c r="B717" i="7"/>
  <c r="C547" i="7"/>
  <c r="C245" i="7"/>
  <c r="C15" i="7"/>
  <c r="B339" i="7"/>
  <c r="B47" i="7"/>
  <c r="B492" i="7"/>
  <c r="B225" i="7"/>
  <c r="A220" i="7"/>
  <c r="B208" i="7"/>
  <c r="B657" i="7"/>
  <c r="C558" i="7"/>
  <c r="C292" i="7"/>
  <c r="C542" i="7"/>
  <c r="C765" i="7"/>
  <c r="B908" i="7"/>
  <c r="B584" i="7"/>
  <c r="C581" i="7"/>
  <c r="A826" i="7"/>
  <c r="B518" i="7"/>
  <c r="C77" i="7"/>
  <c r="C880" i="7"/>
  <c r="C790" i="7"/>
  <c r="C756" i="7"/>
  <c r="B847" i="7"/>
  <c r="C326" i="7"/>
  <c r="B35" i="7"/>
  <c r="B192" i="7"/>
  <c r="C530" i="7"/>
  <c r="C910" i="7"/>
  <c r="C865" i="7"/>
  <c r="C515" i="7"/>
  <c r="B798" i="7"/>
  <c r="B448" i="7"/>
  <c r="B26" i="7"/>
  <c r="B97" i="7"/>
  <c r="B60" i="7"/>
  <c r="B578" i="7"/>
  <c r="B521" i="7"/>
  <c r="B232" i="7"/>
  <c r="C56" i="7"/>
  <c r="B713" i="7"/>
  <c r="B387" i="7"/>
  <c r="C823" i="7"/>
  <c r="C521" i="7"/>
  <c r="B9" i="7"/>
  <c r="C887" i="7"/>
  <c r="B836" i="7"/>
  <c r="B400" i="7"/>
  <c r="A691" i="7"/>
  <c r="C295" i="7"/>
  <c r="C137" i="7"/>
  <c r="C51" i="7"/>
  <c r="C109" i="7"/>
  <c r="C776" i="7"/>
  <c r="B809" i="7"/>
  <c r="B108" i="7"/>
  <c r="C154" i="7"/>
  <c r="B423" i="7"/>
  <c r="B133" i="7"/>
  <c r="C163" i="7"/>
  <c r="B484" i="7"/>
  <c r="B206" i="7"/>
  <c r="C834" i="7"/>
  <c r="C424" i="7"/>
  <c r="C674" i="7"/>
  <c r="B576" i="7"/>
  <c r="B250" i="7"/>
  <c r="B575" i="7"/>
  <c r="C759" i="7"/>
  <c r="A329" i="7"/>
  <c r="B188" i="7"/>
  <c r="C257" i="7"/>
  <c r="C597" i="7"/>
  <c r="C743" i="7"/>
  <c r="B888" i="7"/>
  <c r="C817" i="7"/>
  <c r="B240" i="7"/>
  <c r="B462" i="7"/>
  <c r="C80" i="7"/>
  <c r="B791" i="7"/>
  <c r="B647" i="7"/>
  <c r="C71" i="7"/>
  <c r="A174" i="7"/>
  <c r="A143" i="7"/>
  <c r="B589" i="7"/>
  <c r="B860" i="7"/>
  <c r="B873" i="7"/>
  <c r="A10" i="7"/>
  <c r="A719" i="7"/>
  <c r="C742" i="7"/>
  <c r="B475" i="7"/>
  <c r="C129" i="7"/>
  <c r="B454" i="7"/>
  <c r="C870" i="7"/>
  <c r="C93" i="7"/>
  <c r="B69" i="7"/>
  <c r="B663" i="7"/>
  <c r="B301" i="7"/>
  <c r="B300" i="7"/>
  <c r="B203" i="7"/>
  <c r="B504" i="7"/>
  <c r="C876" i="7"/>
  <c r="A565" i="7"/>
  <c r="C52" i="7"/>
  <c r="B33" i="7"/>
  <c r="B769" i="7"/>
  <c r="C258" i="7"/>
  <c r="C358" i="7"/>
  <c r="C238" i="7"/>
  <c r="B368" i="7"/>
  <c r="B894" i="7"/>
  <c r="B825" i="7"/>
  <c r="B281" i="7"/>
  <c r="A648" i="7"/>
  <c r="C753" i="7"/>
  <c r="C182" i="7"/>
  <c r="C34" i="7"/>
  <c r="C836" i="7"/>
  <c r="B821" i="7"/>
  <c r="B351" i="7"/>
  <c r="B6" i="7"/>
  <c r="B573" i="7"/>
  <c r="B334" i="7"/>
  <c r="A849" i="7"/>
  <c r="C226" i="7"/>
  <c r="B699" i="7"/>
  <c r="B481" i="7"/>
  <c r="C17" i="7"/>
  <c r="C891" i="7"/>
  <c r="C805" i="7"/>
  <c r="B659" i="7"/>
  <c r="B788" i="7"/>
  <c r="B778" i="7"/>
  <c r="B695" i="7"/>
  <c r="A732" i="7"/>
  <c r="B662" i="7"/>
  <c r="C139" i="7"/>
  <c r="C501" i="7"/>
  <c r="C146" i="7"/>
  <c r="C900" i="7"/>
  <c r="C92" i="7"/>
  <c r="C400" i="7"/>
  <c r="B179" i="7"/>
  <c r="C671" i="7"/>
  <c r="A649" i="7"/>
  <c r="C727" i="7"/>
  <c r="C569" i="7"/>
  <c r="C483" i="7"/>
  <c r="C541" i="7"/>
  <c r="C47" i="7"/>
  <c r="B186" i="7"/>
  <c r="B564" i="7"/>
  <c r="B627" i="7"/>
  <c r="B478" i="7"/>
  <c r="B5" i="7"/>
  <c r="C220" i="7"/>
  <c r="C228" i="7"/>
  <c r="B463" i="7"/>
  <c r="B125" i="7"/>
  <c r="B902" i="7"/>
  <c r="C91" i="7"/>
  <c r="B383" i="7"/>
  <c r="B262" i="7"/>
  <c r="B587" i="7"/>
  <c r="B844" i="7"/>
  <c r="C96" i="7"/>
  <c r="B390" i="7"/>
  <c r="B40" i="7"/>
  <c r="B901" i="7"/>
  <c r="C246" i="7"/>
  <c r="C274" i="7"/>
  <c r="C78" i="7"/>
  <c r="B252" i="7"/>
  <c r="B653" i="7"/>
  <c r="B794" i="7"/>
  <c r="A868" i="7"/>
  <c r="C869" i="7"/>
  <c r="C783" i="7"/>
  <c r="C841" i="7"/>
  <c r="C491" i="7"/>
  <c r="B630" i="7"/>
  <c r="B136" i="7"/>
  <c r="B418" i="7"/>
  <c r="B440" i="7"/>
  <c r="C7" i="7"/>
  <c r="B775" i="7"/>
  <c r="C415" i="7"/>
  <c r="C27" i="7"/>
  <c r="B862" i="7"/>
  <c r="C716" i="7"/>
  <c r="C323" i="7"/>
  <c r="C666" i="7"/>
  <c r="B563" i="7"/>
  <c r="B248" i="7"/>
  <c r="A165" i="7"/>
  <c r="C90" i="7"/>
  <c r="B260" i="7"/>
  <c r="C321" i="7"/>
  <c r="B267" i="7"/>
  <c r="C592" i="7"/>
  <c r="B892" i="7"/>
  <c r="B486" i="7"/>
  <c r="A26" i="7"/>
  <c r="A757" i="7"/>
  <c r="C894" i="7"/>
  <c r="C748" i="7"/>
  <c r="B377" i="7"/>
  <c r="C579" i="7"/>
  <c r="C293" i="7"/>
  <c r="B666" i="7"/>
  <c r="B316" i="7"/>
  <c r="B38" i="7"/>
  <c r="C378" i="7"/>
  <c r="B586" i="7"/>
  <c r="B312" i="7"/>
  <c r="B790" i="7"/>
  <c r="B324" i="7"/>
  <c r="A349" i="7"/>
  <c r="B640" i="7"/>
  <c r="B362" i="7"/>
  <c r="C117" i="7"/>
  <c r="C724" i="7"/>
  <c r="C668" i="7"/>
  <c r="C456" i="7"/>
  <c r="B286" i="7"/>
  <c r="B866" i="7"/>
  <c r="C29" i="7"/>
  <c r="B633" i="7"/>
  <c r="C67" i="7"/>
  <c r="C651" i="7"/>
  <c r="C709" i="7"/>
  <c r="C359" i="7"/>
  <c r="B642" i="7"/>
  <c r="B148" i="7"/>
  <c r="B865" i="7"/>
  <c r="C256" i="7"/>
  <c r="B370" i="7"/>
  <c r="A226" i="7"/>
  <c r="A89" i="7"/>
  <c r="B352" i="7"/>
  <c r="B74" i="7"/>
  <c r="C702" i="7"/>
  <c r="C436" i="7"/>
  <c r="C686" i="7"/>
  <c r="C168" i="7"/>
  <c r="B753" i="7"/>
  <c r="B25" i="7"/>
  <c r="C518" i="7"/>
  <c r="C613" i="7"/>
  <c r="A762" i="7"/>
  <c r="C871" i="7"/>
  <c r="C713" i="7"/>
  <c r="C627" i="7"/>
  <c r="C685" i="7"/>
  <c r="C191" i="7"/>
  <c r="B330" i="7"/>
  <c r="B708" i="7"/>
  <c r="B308" i="7"/>
  <c r="B205" i="7"/>
  <c r="A68" i="7"/>
  <c r="C150" i="7"/>
  <c r="C586" i="7"/>
  <c r="C194" i="7"/>
  <c r="C356" i="7"/>
  <c r="B909" i="7"/>
  <c r="B568" i="7"/>
  <c r="B850" i="7"/>
  <c r="B722" i="7"/>
  <c r="C23" i="7"/>
  <c r="B565" i="7"/>
  <c r="B664" i="7"/>
  <c r="C8" i="7"/>
  <c r="B857" i="7"/>
  <c r="B531" i="7"/>
  <c r="B313" i="7"/>
  <c r="C665" i="7"/>
  <c r="B776" i="7"/>
  <c r="C505" i="7"/>
  <c r="B259" i="7"/>
  <c r="B382" i="7"/>
  <c r="B837" i="7"/>
  <c r="B772" i="7"/>
  <c r="B494" i="7"/>
  <c r="C5" i="7"/>
  <c r="C712" i="7"/>
  <c r="C596" i="7"/>
  <c r="B864" i="7"/>
  <c r="B538" i="7"/>
  <c r="B863" i="7"/>
  <c r="C271" i="7"/>
  <c r="A804" i="7"/>
  <c r="C184" i="7"/>
  <c r="C578" i="7"/>
  <c r="C204" i="7"/>
  <c r="B439" i="7"/>
  <c r="B321" i="7"/>
  <c r="B590" i="7"/>
  <c r="B58" i="7"/>
  <c r="B167" i="7"/>
  <c r="C634" i="7"/>
  <c r="A184" i="7"/>
  <c r="B567" i="7"/>
  <c r="B349" i="7"/>
  <c r="C903" i="7"/>
  <c r="B46" i="7"/>
  <c r="C170" i="7"/>
  <c r="C509" i="7"/>
  <c r="C885" i="7"/>
  <c r="B571" i="7"/>
  <c r="B298" i="7"/>
  <c r="B283" i="7"/>
  <c r="C649" i="7"/>
  <c r="B21" i="7"/>
  <c r="B227" i="7"/>
  <c r="C97" i="7"/>
  <c r="C639" i="7"/>
  <c r="A222" i="7"/>
  <c r="A353" i="7"/>
  <c r="C407" i="7"/>
  <c r="B810" i="7"/>
  <c r="B730" i="7"/>
  <c r="B687" i="7"/>
  <c r="C416" i="7"/>
  <c r="B693" i="7"/>
  <c r="B770" i="7"/>
  <c r="C103" i="7"/>
  <c r="C844" i="7"/>
  <c r="B596" i="7"/>
  <c r="B421" i="7"/>
  <c r="C798" i="7"/>
  <c r="B322" i="7"/>
  <c r="A737" i="7"/>
  <c r="B12" i="7"/>
  <c r="C571" i="7"/>
  <c r="C413" i="7"/>
  <c r="C327" i="7"/>
  <c r="C241" i="7"/>
  <c r="C789" i="7"/>
  <c r="B742" i="7"/>
  <c r="B611" i="7"/>
  <c r="B768" i="7"/>
  <c r="C280" i="7"/>
  <c r="C692" i="7"/>
  <c r="C446" i="7"/>
  <c r="C346" i="7"/>
  <c r="B307" i="7"/>
  <c r="B441" i="7"/>
  <c r="B602" i="7"/>
  <c r="B750" i="7"/>
  <c r="B696" i="7"/>
  <c r="C455" i="7"/>
  <c r="C45" i="7"/>
  <c r="A290" i="7"/>
  <c r="B806" i="7"/>
  <c r="C283" i="7"/>
  <c r="C125" i="7"/>
  <c r="C39" i="7"/>
  <c r="C729" i="7"/>
  <c r="C200" i="7"/>
  <c r="C190" i="7"/>
  <c r="B323" i="7"/>
  <c r="B480" i="7"/>
  <c r="B416" i="7"/>
  <c r="A287" i="7"/>
  <c r="C294" i="7"/>
  <c r="C28" i="7"/>
  <c r="C422" i="7"/>
  <c r="C106" i="7"/>
  <c r="B139" i="7"/>
  <c r="B712" i="7"/>
  <c r="B177" i="7"/>
  <c r="B268" i="7"/>
  <c r="B62" i="7"/>
  <c r="A809" i="7"/>
  <c r="C616" i="7"/>
  <c r="C908" i="7"/>
  <c r="C636" i="7"/>
  <c r="B871" i="7"/>
  <c r="B389" i="7"/>
  <c r="B273" i="7"/>
  <c r="B106" i="7"/>
  <c r="B599" i="7"/>
  <c r="B180" i="7"/>
  <c r="B356" i="7"/>
  <c r="C614" i="7"/>
  <c r="B534" i="7"/>
  <c r="B184" i="7"/>
  <c r="B429" i="7"/>
  <c r="C390" i="7"/>
  <c r="C85" i="7"/>
  <c r="C655" i="7"/>
  <c r="B396" i="7"/>
  <c r="B333" i="7"/>
  <c r="A345" i="7"/>
  <c r="C827" i="7"/>
  <c r="B123" i="7"/>
  <c r="C703" i="7"/>
  <c r="C545" i="7"/>
  <c r="C315" i="7"/>
  <c r="C229" i="7"/>
  <c r="B83" i="7"/>
  <c r="C549" i="7"/>
  <c r="B200" i="7"/>
  <c r="B604" i="7"/>
  <c r="B679" i="7"/>
  <c r="C120" i="7"/>
  <c r="C500" i="7"/>
  <c r="C116" i="7"/>
  <c r="B833" i="7"/>
  <c r="B363" i="7"/>
  <c r="C222" i="7"/>
  <c r="B700" i="7"/>
  <c r="B22" i="7"/>
  <c r="B345" i="7"/>
  <c r="A489" i="7"/>
  <c r="B765" i="7"/>
  <c r="C570" i="7"/>
  <c r="C304" i="7"/>
  <c r="C698" i="7"/>
  <c r="C180" i="7"/>
  <c r="B271" i="7"/>
  <c r="B526" i="7"/>
  <c r="A404" i="7"/>
  <c r="C230" i="7"/>
  <c r="C480" i="7"/>
  <c r="C512" i="7"/>
  <c r="B502" i="7"/>
  <c r="C192" i="7"/>
  <c r="C144" i="7"/>
  <c r="B326" i="7"/>
  <c r="B692" i="7"/>
  <c r="B230" i="7"/>
  <c r="B175" i="7"/>
  <c r="C347" i="7"/>
  <c r="A364" i="7"/>
  <c r="A523" i="7"/>
  <c r="B355" i="7"/>
  <c r="B137" i="7"/>
  <c r="B656" i="7"/>
  <c r="C912" i="7"/>
  <c r="C383" i="7"/>
  <c r="B399" i="7"/>
  <c r="B181" i="7"/>
  <c r="C677" i="7"/>
  <c r="C447" i="7"/>
  <c r="C560" i="7"/>
  <c r="B479" i="7"/>
  <c r="B152" i="7"/>
  <c r="A17" i="7"/>
  <c r="A296" i="7"/>
  <c r="B505" i="7"/>
  <c r="C89" i="7"/>
  <c r="C357" i="7"/>
  <c r="C478" i="7"/>
  <c r="C623" i="7"/>
  <c r="B762" i="7"/>
  <c r="B73" i="7"/>
  <c r="B285" i="7"/>
  <c r="B777" i="7"/>
  <c r="C735" i="7"/>
  <c r="C331" i="7"/>
  <c r="C804" i="7"/>
  <c r="C176" i="7"/>
  <c r="B701" i="7"/>
  <c r="B375" i="7"/>
  <c r="C667" i="7"/>
  <c r="B536" i="7"/>
  <c r="B57" i="7"/>
  <c r="B216" i="7"/>
  <c r="C426" i="7"/>
  <c r="A382" i="7"/>
  <c r="B217" i="7"/>
  <c r="C857" i="7"/>
  <c r="C771" i="7"/>
  <c r="C829" i="7"/>
  <c r="C335" i="7"/>
  <c r="B474" i="7"/>
  <c r="B852" i="7"/>
  <c r="B572" i="7"/>
  <c r="B766" i="7"/>
  <c r="C554" i="7"/>
  <c r="A379" i="7"/>
  <c r="C760" i="7"/>
  <c r="C58" i="7"/>
  <c r="C780" i="7"/>
  <c r="C260" i="7"/>
  <c r="B533" i="7"/>
  <c r="B63" i="7"/>
  <c r="B525" i="7"/>
  <c r="B743" i="7"/>
  <c r="B222" i="7"/>
  <c r="C489" i="7"/>
  <c r="C219" i="7"/>
  <c r="C277" i="7"/>
  <c r="C838" i="7"/>
  <c r="B210" i="7"/>
  <c r="B795" i="7"/>
  <c r="B433" i="7"/>
  <c r="C633" i="7"/>
  <c r="B221" i="7"/>
  <c r="B466" i="7"/>
  <c r="B121" i="7"/>
  <c r="B386" i="7"/>
  <c r="B916" i="7"/>
  <c r="B638" i="7"/>
  <c r="C115" i="7"/>
  <c r="C856" i="7"/>
  <c r="C645" i="7"/>
  <c r="B357" i="7"/>
  <c r="B682" i="7"/>
  <c r="B621" i="7"/>
  <c r="A239" i="7"/>
  <c r="B855" i="7"/>
  <c r="B637" i="7"/>
  <c r="C126" i="7"/>
  <c r="C430" i="7"/>
  <c r="C370" i="7"/>
  <c r="C611" i="7"/>
  <c r="B872" i="7"/>
  <c r="B528" i="7"/>
  <c r="B509" i="7"/>
  <c r="B344" i="7"/>
  <c r="B341" i="7"/>
  <c r="C577" i="7"/>
  <c r="C227" i="7"/>
  <c r="B510" i="7"/>
  <c r="B160" i="7"/>
  <c r="B877" i="7"/>
  <c r="B876" i="7"/>
  <c r="B779" i="7"/>
  <c r="B96" i="7"/>
  <c r="C495" i="7"/>
  <c r="A162" i="7"/>
  <c r="C151" i="7"/>
  <c r="C609" i="7"/>
  <c r="C837" i="7"/>
  <c r="B600" i="7"/>
  <c r="C98" i="7"/>
  <c r="B452" i="7"/>
  <c r="C726" i="7"/>
  <c r="C854" i="7"/>
  <c r="C599" i="7"/>
  <c r="B378" i="7"/>
  <c r="C160" i="7"/>
  <c r="B856" i="7"/>
  <c r="B212" i="7"/>
  <c r="B124" i="7"/>
  <c r="C37" i="7"/>
  <c r="B814" i="7"/>
  <c r="B299" i="7"/>
  <c r="B660" i="7"/>
  <c r="A434" i="7"/>
  <c r="C785" i="7"/>
  <c r="B690" i="7"/>
  <c r="B460" i="7"/>
  <c r="C366" i="7"/>
  <c r="A25" i="7"/>
  <c r="B725" i="7"/>
  <c r="C41" i="7"/>
  <c r="C868" i="7"/>
  <c r="C693" i="7"/>
  <c r="C600" i="7"/>
  <c r="B430" i="7"/>
  <c r="B412" i="7"/>
  <c r="C654" i="7"/>
  <c r="C464" i="7"/>
  <c r="A509" i="7"/>
  <c r="C149" i="7"/>
  <c r="C63" i="7"/>
  <c r="C121" i="7"/>
  <c r="C70" i="7"/>
  <c r="B524" i="7"/>
  <c r="B495" i="7"/>
  <c r="B752" i="7"/>
  <c r="B228" i="7"/>
  <c r="B756" i="7"/>
  <c r="B824" i="7"/>
  <c r="C173" i="7"/>
  <c r="B43" i="7"/>
  <c r="B760" i="7"/>
  <c r="B482" i="7"/>
  <c r="C704" i="7"/>
  <c r="C556" i="7"/>
  <c r="B800" i="7"/>
  <c r="B716" i="7"/>
  <c r="C867" i="7"/>
  <c r="C113" i="7"/>
  <c r="A832" i="7"/>
  <c r="C904" i="7"/>
  <c r="C84" i="7"/>
  <c r="C344" i="7"/>
  <c r="C104" i="7"/>
  <c r="B677" i="7"/>
  <c r="B207" i="7"/>
  <c r="B406" i="7"/>
  <c r="B887" i="7"/>
  <c r="B468" i="7"/>
  <c r="C888" i="7"/>
  <c r="C350" i="7"/>
  <c r="C778" i="7"/>
  <c r="C803" i="7"/>
  <c r="B19" i="7"/>
  <c r="B736" i="7"/>
  <c r="B314" i="7"/>
  <c r="B483" i="7"/>
  <c r="B408" i="7"/>
  <c r="B875" i="7"/>
  <c r="C65" i="7"/>
  <c r="C473" i="7"/>
  <c r="C372" i="7"/>
  <c r="B607" i="7"/>
  <c r="B269" i="7"/>
  <c r="B513" i="7"/>
  <c r="C235" i="7"/>
  <c r="B527" i="7"/>
  <c r="B550" i="7"/>
  <c r="B731" i="7"/>
  <c r="B346" i="7"/>
  <c r="A118" i="7"/>
  <c r="B153" i="7"/>
  <c r="B781" i="7"/>
  <c r="C270" i="7"/>
  <c r="C74" i="7"/>
  <c r="C134" i="7"/>
  <c r="C755" i="7"/>
  <c r="B740" i="7"/>
  <c r="B672" i="7"/>
  <c r="B619" i="7"/>
  <c r="A492" i="7"/>
  <c r="C439" i="7"/>
  <c r="C281" i="7"/>
  <c r="C195" i="7"/>
  <c r="C253" i="7"/>
  <c r="C909" i="7"/>
  <c r="B404" i="7"/>
  <c r="B276" i="7"/>
  <c r="B164" i="7"/>
  <c r="B190" i="7"/>
  <c r="B588" i="7"/>
  <c r="B15" i="7"/>
  <c r="B907" i="7"/>
  <c r="B569" i="7"/>
  <c r="B243" i="7"/>
  <c r="C679" i="7"/>
  <c r="C377" i="7"/>
  <c r="B764" i="7"/>
  <c r="B835" i="7"/>
  <c r="B332" i="7"/>
  <c r="B883" i="7"/>
  <c r="A898" i="7"/>
  <c r="C40" i="7"/>
  <c r="C434" i="7"/>
  <c r="C214" i="7"/>
  <c r="B295" i="7"/>
  <c r="B868" i="7"/>
  <c r="B446" i="7"/>
  <c r="B80" i="7"/>
  <c r="B23" i="7"/>
  <c r="B551" i="7"/>
  <c r="B537" i="7"/>
  <c r="B151" i="7"/>
  <c r="C142" i="7"/>
  <c r="C272" i="7"/>
  <c r="B219" i="7"/>
  <c r="C688" i="7"/>
  <c r="C452" i="7"/>
  <c r="B744" i="7"/>
  <c r="B635" i="7"/>
  <c r="B296" i="7"/>
  <c r="B848" i="7"/>
  <c r="B99" i="7"/>
  <c r="B812" i="7"/>
  <c r="B913" i="7"/>
  <c r="C363" i="7"/>
  <c r="B170" i="7"/>
  <c r="C689" i="7"/>
  <c r="C764" i="7"/>
  <c r="C740" i="7"/>
  <c r="A39" i="7"/>
  <c r="B274" i="7"/>
</calcChain>
</file>

<file path=xl/sharedStrings.xml><?xml version="1.0" encoding="utf-8"?>
<sst xmlns="http://schemas.openxmlformats.org/spreadsheetml/2006/main" count="5224" uniqueCount="2844">
  <si>
    <t>採用できない理由</t>
    <rPh sb="0" eb="2">
      <t>サイヨウ</t>
    </rPh>
    <rPh sb="6" eb="8">
      <t>リユウ</t>
    </rPh>
    <phoneticPr fontId="8"/>
  </si>
  <si>
    <t>表示不明確</t>
    <rPh sb="0" eb="2">
      <t>ヒョウジ</t>
    </rPh>
    <rPh sb="2" eb="5">
      <t>フメイカク</t>
    </rPh>
    <phoneticPr fontId="8"/>
  </si>
  <si>
    <t>その他本類に属する商品
（その他本類に属する役務）</t>
    <rPh sb="2" eb="3">
      <t>タ</t>
    </rPh>
    <rPh sb="3" eb="5">
      <t>ホンルイ</t>
    </rPh>
    <rPh sb="6" eb="7">
      <t>ゾク</t>
    </rPh>
    <rPh sb="9" eb="11">
      <t>ショウヒン</t>
    </rPh>
    <rPh sb="15" eb="16">
      <t>タ</t>
    </rPh>
    <rPh sb="16" eb="18">
      <t>ホンルイ</t>
    </rPh>
    <rPh sb="19" eb="20">
      <t>ゾク</t>
    </rPh>
    <rPh sb="22" eb="24">
      <t>エキム</t>
    </rPh>
    <phoneticPr fontId="8"/>
  </si>
  <si>
    <t>（他の類に属するものを除く。）</t>
    <rPh sb="1" eb="2">
      <t>タ</t>
    </rPh>
    <rPh sb="3" eb="4">
      <t>ルイ</t>
    </rPh>
    <rPh sb="5" eb="6">
      <t>ゾク</t>
    </rPh>
    <rPh sb="11" eb="12">
      <t>ノゾ</t>
    </rPh>
    <phoneticPr fontId="8"/>
  </si>
  <si>
    <t>区分（類）</t>
    <rPh sb="0" eb="2">
      <t>クブン</t>
    </rPh>
    <phoneticPr fontId="8"/>
  </si>
  <si>
    <t>採用できない商品･役務名</t>
    <rPh sb="0" eb="2">
      <t>サイヨウ</t>
    </rPh>
    <rPh sb="11" eb="12">
      <t>メイ</t>
    </rPh>
    <phoneticPr fontId="8"/>
  </si>
  <si>
    <t>工業用、科学用、写真用、農業用、園芸用及び林業用の化学品</t>
    <phoneticPr fontId="8"/>
  </si>
  <si>
    <t>＊権利範囲が明確に判断できないため、商品・役務名に使用することはできません。当該類に属する明確な商品・役務を記載して下さい。</t>
    <rPh sb="1" eb="3">
      <t>ケンリ</t>
    </rPh>
    <rPh sb="3" eb="5">
      <t>ハンイ</t>
    </rPh>
    <rPh sb="6" eb="8">
      <t>メイカク</t>
    </rPh>
    <rPh sb="9" eb="11">
      <t>ハンダン</t>
    </rPh>
    <rPh sb="18" eb="20">
      <t>ショウヒン</t>
    </rPh>
    <rPh sb="21" eb="23">
      <t>エキム</t>
    </rPh>
    <rPh sb="23" eb="24">
      <t>メイ</t>
    </rPh>
    <rPh sb="25" eb="27">
      <t>シヨウ</t>
    </rPh>
    <rPh sb="38" eb="40">
      <t>トウガイ</t>
    </rPh>
    <rPh sb="40" eb="41">
      <t>ルイ</t>
    </rPh>
    <rPh sb="42" eb="43">
      <t>ゾク</t>
    </rPh>
    <rPh sb="45" eb="47">
      <t>メイカク</t>
    </rPh>
    <rPh sb="48" eb="50">
      <t>ショウヒン</t>
    </rPh>
    <rPh sb="51" eb="53">
      <t>エキム</t>
    </rPh>
    <rPh sb="54" eb="56">
      <t>キサイ</t>
    </rPh>
    <rPh sb="58" eb="59">
      <t>クダ</t>
    </rPh>
    <phoneticPr fontId="8"/>
  </si>
  <si>
    <t>＊権利範囲が明確に判断できないため、商品・役務名に使用することはできません。当該類に属する明確な商品・役務を記載してください。</t>
    <rPh sb="1" eb="3">
      <t>ケンリ</t>
    </rPh>
    <rPh sb="3" eb="5">
      <t>ハンイ</t>
    </rPh>
    <rPh sb="6" eb="8">
      <t>メイカク</t>
    </rPh>
    <rPh sb="9" eb="11">
      <t>ハンダン</t>
    </rPh>
    <rPh sb="18" eb="20">
      <t>ショウヒン</t>
    </rPh>
    <rPh sb="21" eb="23">
      <t>エキム</t>
    </rPh>
    <rPh sb="23" eb="24">
      <t>メイ</t>
    </rPh>
    <rPh sb="25" eb="27">
      <t>シヨウ</t>
    </rPh>
    <rPh sb="38" eb="40">
      <t>トウガイ</t>
    </rPh>
    <rPh sb="40" eb="41">
      <t>ルイ</t>
    </rPh>
    <rPh sb="42" eb="43">
      <t>ゾク</t>
    </rPh>
    <rPh sb="45" eb="47">
      <t>メイカク</t>
    </rPh>
    <rPh sb="48" eb="50">
      <t>ショウヒン</t>
    </rPh>
    <rPh sb="51" eb="53">
      <t>エキム</t>
    </rPh>
    <rPh sb="54" eb="56">
      <t>キサイ</t>
    </rPh>
    <phoneticPr fontId="8"/>
  </si>
  <si>
    <t>全類</t>
    <rPh sb="0" eb="1">
      <t>スベ</t>
    </rPh>
    <rPh sb="1" eb="2">
      <t>ルイ</t>
    </rPh>
    <phoneticPr fontId="8"/>
  </si>
  <si>
    <t>こうぎょうようかがくようしゃしんようのうぎょうようえんげいようおよびりんぎょうようのかがくひん</t>
    <phoneticPr fontId="8"/>
  </si>
  <si>
    <t>そのたほんるいにぞくするしょうひん</t>
    <phoneticPr fontId="8"/>
  </si>
  <si>
    <t>たのるいにぞくするものをのぞく</t>
    <phoneticPr fontId="8"/>
  </si>
  <si>
    <t>・あいうえお順に有効な登録を記載</t>
    <rPh sb="6" eb="7">
      <t>ジュン</t>
    </rPh>
    <rPh sb="8" eb="10">
      <t>ユウコウ</t>
    </rPh>
    <rPh sb="11" eb="13">
      <t>トウロク</t>
    </rPh>
    <rPh sb="14" eb="16">
      <t>キサイ</t>
    </rPh>
    <phoneticPr fontId="8"/>
  </si>
  <si>
    <t>地域団体商標として登録されているため、指定商品及び指定役務の表示中に、これらの登録商標を用いることは適切ではありません。</t>
    <rPh sb="0" eb="2">
      <t>チイキ</t>
    </rPh>
    <rPh sb="2" eb="4">
      <t>ダンタイ</t>
    </rPh>
    <rPh sb="4" eb="6">
      <t>ショウヒョ_x0000_</t>
    </rPh>
    <rPh sb="9" eb="11">
      <t>_x0000__x0002__x0003__x0002_</t>
    </rPh>
    <rPh sb="39" eb="41">
      <t>_x0002__x0007__x0004__x0002_</t>
    </rPh>
    <rPh sb="41" eb="43">
      <t>_x000D_	_x0002__x0011_'_x0002_</t>
    </rPh>
    <rPh sb="44" eb="45">
      <t>_x0015_)</t>
    </rPh>
    <rPh sb="50" eb="52">
      <t/>
    </rPh>
    <phoneticPr fontId="8"/>
  </si>
  <si>
    <t>登録番号</t>
  </si>
  <si>
    <t>商標</t>
    <rPh sb="0" eb="2">
      <t>ショウヒョウ</t>
    </rPh>
    <phoneticPr fontId="8"/>
  </si>
  <si>
    <t>よみがな</t>
    <phoneticPr fontId="8"/>
  </si>
  <si>
    <t>区分（類）</t>
    <rPh sb="3" eb="4">
      <t>ルイ</t>
    </rPh>
    <phoneticPr fontId="8"/>
  </si>
  <si>
    <t>権利者</t>
    <rPh sb="0" eb="3">
      <t>ケンリシャ</t>
    </rPh>
    <phoneticPr fontId="8"/>
  </si>
  <si>
    <t>地域</t>
    <rPh sb="0" eb="2">
      <t>チイキ</t>
    </rPh>
    <phoneticPr fontId="8"/>
  </si>
  <si>
    <t>会津田島アスパラ</t>
  </si>
  <si>
    <t>あいづたじまあすぱら</t>
  </si>
  <si>
    <t>31</t>
  </si>
  <si>
    <t>会津よつば農業協同組合</t>
  </si>
  <si>
    <t>福島</t>
  </si>
  <si>
    <t>会津みそ</t>
  </si>
  <si>
    <t>あいづみそ</t>
  </si>
  <si>
    <t>30</t>
  </si>
  <si>
    <t>会津味噌協同組合</t>
  </si>
  <si>
    <t>会津山塩</t>
  </si>
  <si>
    <t>あいづやまじお</t>
  </si>
  <si>
    <t>会津山塩企業組合</t>
  </si>
  <si>
    <t>青森の黒にんにく</t>
  </si>
  <si>
    <t>あおもりのくろにんにく</t>
  </si>
  <si>
    <t>29</t>
  </si>
  <si>
    <t>協同組合青森県黒にんにく協会</t>
  </si>
  <si>
    <t>青森</t>
  </si>
  <si>
    <t>明石鯛</t>
  </si>
  <si>
    <t>あかしだい</t>
  </si>
  <si>
    <t>29,31</t>
  </si>
  <si>
    <t>明石浦漁業協同組合</t>
  </si>
  <si>
    <t>兵庫</t>
  </si>
  <si>
    <t>赤鶏さつま</t>
  </si>
  <si>
    <t>あかどりさつま</t>
  </si>
  <si>
    <t>赤鶏農業協同組合</t>
  </si>
  <si>
    <t>鹿児島</t>
  </si>
  <si>
    <t>上野焼</t>
  </si>
  <si>
    <t>あがのやき</t>
  </si>
  <si>
    <t>21</t>
  </si>
  <si>
    <t>上野焼協同組合</t>
  </si>
  <si>
    <t>福岡</t>
  </si>
  <si>
    <t>赤間硯</t>
  </si>
  <si>
    <t>あかますずり</t>
  </si>
  <si>
    <t>16</t>
  </si>
  <si>
    <t>山口県赤間硯生産協同組合</t>
  </si>
  <si>
    <t>山口</t>
  </si>
  <si>
    <t>秋田諸越</t>
  </si>
  <si>
    <t>あきたもろこし</t>
  </si>
  <si>
    <t>秋田県菓子工業組合</t>
  </si>
  <si>
    <t>秋田</t>
  </si>
  <si>
    <t>秋田由利牛</t>
  </si>
  <si>
    <t>あきたゆりぎゅう</t>
  </si>
  <si>
    <t>秋田しんせい農業協同組合</t>
  </si>
  <si>
    <t>庵治石</t>
  </si>
  <si>
    <t>あじいし</t>
  </si>
  <si>
    <t>19</t>
  </si>
  <si>
    <t>讃岐石材加工協同組合
庵治石開発協同組合
協同組合庵治石振興会</t>
  </si>
  <si>
    <t>香川</t>
  </si>
  <si>
    <t>足柄茶</t>
  </si>
  <si>
    <t>あしがらちゃ</t>
  </si>
  <si>
    <t>かながわ西湘農業協同組合
厚木市農業協同組合
秦野市農業協同組合
津久井郡農業協同組合</t>
  </si>
  <si>
    <t>神奈川</t>
  </si>
  <si>
    <t>阿蘇たかな漬</t>
  </si>
  <si>
    <t>あそたかなづけ</t>
  </si>
  <si>
    <t>阿蘇たかな漬協同組合</t>
  </si>
  <si>
    <t>熊本</t>
  </si>
  <si>
    <t>熱海温泉</t>
  </si>
  <si>
    <t>あたみおんせん</t>
  </si>
  <si>
    <t>43,44</t>
  </si>
  <si>
    <t>熱海温泉ホテル旅館協同組合</t>
  </si>
  <si>
    <t>静岡</t>
  </si>
  <si>
    <t>厚保くり</t>
  </si>
  <si>
    <t>あつくり</t>
  </si>
  <si>
    <t>山口美祢農業協同組合</t>
  </si>
  <si>
    <t>誂京染</t>
  </si>
  <si>
    <t>あつらえきょうぞめ</t>
  </si>
  <si>
    <t>24</t>
  </si>
  <si>
    <t>京都誂友禅工業協同組合</t>
  </si>
  <si>
    <t>京都</t>
  </si>
  <si>
    <t>天草黒牛</t>
  </si>
  <si>
    <t>あまくさくろうし</t>
  </si>
  <si>
    <t>天草畜産農業協同組合</t>
  </si>
  <si>
    <t>天草ぶり</t>
  </si>
  <si>
    <t>あまくさぶり</t>
  </si>
  <si>
    <t>熊本県海水養殖漁業協同組合</t>
  </si>
  <si>
    <t>奄美黒糖焼酎</t>
  </si>
  <si>
    <t>あまみこくとうしょうちゅう</t>
  </si>
  <si>
    <t>33</t>
  </si>
  <si>
    <t>奄美大島酒造協同組合</t>
  </si>
  <si>
    <t>荒尾梨</t>
  </si>
  <si>
    <t>あらおなし</t>
  </si>
  <si>
    <t>玉名農業協同組合</t>
  </si>
  <si>
    <t>有田みかん</t>
  </si>
  <si>
    <t>ありだみかん</t>
  </si>
  <si>
    <t>ありだ農業協同組合</t>
  </si>
  <si>
    <t>和歌山</t>
  </si>
  <si>
    <t>有馬温泉</t>
  </si>
  <si>
    <t>ありまおんせん</t>
  </si>
  <si>
    <t>有馬温泉旅館協同組合</t>
  </si>
  <si>
    <t>有松鳴海絞</t>
  </si>
  <si>
    <t>ありまつなるみしぼり</t>
  </si>
  <si>
    <t>24,25</t>
  </si>
  <si>
    <t>愛知県絞工業組合</t>
  </si>
  <si>
    <t>愛知</t>
  </si>
  <si>
    <t>淡路瓦</t>
  </si>
  <si>
    <t>あわじかわら</t>
  </si>
  <si>
    <t>淡路瓦工業組合</t>
  </si>
  <si>
    <t>淡路島３年とらふぐ</t>
  </si>
  <si>
    <t>あわじしまさんねんとらふぐ</t>
  </si>
  <si>
    <t>福良漁業協同組合</t>
  </si>
  <si>
    <t>淡路島たまねぎ</t>
  </si>
  <si>
    <t>あわじしまたまねぎ</t>
  </si>
  <si>
    <t>全国農業協同組合連合会
淡路玉葱商業協同組合</t>
  </si>
  <si>
    <t>阿波しじら織</t>
  </si>
  <si>
    <t>あわしじらおり</t>
  </si>
  <si>
    <t>阿波しじら織協同組合</t>
  </si>
  <si>
    <t>徳島</t>
  </si>
  <si>
    <t>淡路ビーフ</t>
  </si>
  <si>
    <t>あわじびーふ</t>
  </si>
  <si>
    <t>淡路畜産農業協同組合連合会</t>
  </si>
  <si>
    <t>粟津温泉</t>
  </si>
  <si>
    <t>あわづおんせん</t>
  </si>
  <si>
    <t>粟津温泉旅館協同組合</t>
  </si>
  <si>
    <t>石川</t>
  </si>
  <si>
    <t>安房菜の花</t>
  </si>
  <si>
    <t>あわなのはな</t>
  </si>
  <si>
    <t>安房農業協同組合</t>
  </si>
  <si>
    <t>千葉</t>
  </si>
  <si>
    <t>阿波山田錦</t>
  </si>
  <si>
    <t>あわやまだにしき</t>
  </si>
  <si>
    <t>阿波町農業協同組合</t>
  </si>
  <si>
    <t>芦原温泉</t>
  </si>
  <si>
    <t>あわらおんせん</t>
  </si>
  <si>
    <t>芦原温泉旅館協同組合</t>
  </si>
  <si>
    <t>福井</t>
  </si>
  <si>
    <t>あわら温泉</t>
  </si>
  <si>
    <t>飯山仏壇</t>
  </si>
  <si>
    <t>いいやまぶつだん</t>
  </si>
  <si>
    <t>20</t>
  </si>
  <si>
    <t>飯山仏壇事業協同組合</t>
  </si>
  <si>
    <t>長野</t>
  </si>
  <si>
    <t>伊賀くみひも</t>
  </si>
  <si>
    <t>いがくみひも</t>
  </si>
  <si>
    <t>25</t>
  </si>
  <si>
    <t>三重県組紐協同組合</t>
  </si>
  <si>
    <t>三重</t>
  </si>
  <si>
    <t>伊香保温泉</t>
  </si>
  <si>
    <t>いかほおんせん</t>
  </si>
  <si>
    <t>伊香保温泉旅館協同組合</t>
  </si>
  <si>
    <t>群馬</t>
  </si>
  <si>
    <t>伊賀焼</t>
  </si>
  <si>
    <t>いがやき</t>
  </si>
  <si>
    <t>伊賀焼振興協同組合
伊賀焼陶磁器工業協同組合</t>
  </si>
  <si>
    <t>壱岐牛</t>
  </si>
  <si>
    <t>いきぎゅう</t>
  </si>
  <si>
    <t>壱岐市農業協同組合</t>
  </si>
  <si>
    <t>長崎</t>
  </si>
  <si>
    <t>いけだ牛</t>
  </si>
  <si>
    <t>いけだぎゅう</t>
  </si>
  <si>
    <t>十勝池田町農業協同組合</t>
  </si>
  <si>
    <t>北海道</t>
  </si>
  <si>
    <t>石垣牛</t>
  </si>
  <si>
    <t>いしがきぎゅう</t>
  </si>
  <si>
    <t>沖縄県農業協同組合</t>
  </si>
  <si>
    <t>沖縄</t>
  </si>
  <si>
    <t>石垣の塩</t>
  </si>
  <si>
    <t>いしがきのしお</t>
  </si>
  <si>
    <t>八重山観光振興協同組合</t>
  </si>
  <si>
    <t>出石皿そば</t>
  </si>
  <si>
    <t>いずしさらそば</t>
  </si>
  <si>
    <t>43</t>
  </si>
  <si>
    <t>出石皿そば協同組合</t>
  </si>
  <si>
    <t>伊豆長岡温泉</t>
  </si>
  <si>
    <t>いずながおかおんせん</t>
  </si>
  <si>
    <t>伊豆長岡温泉旅館協同組合</t>
  </si>
  <si>
    <t>泉だこ</t>
  </si>
  <si>
    <t>いずみだこ</t>
  </si>
  <si>
    <t>大阪府漁業協同組合連合会</t>
  </si>
  <si>
    <t>大阪</t>
  </si>
  <si>
    <t>和泉木綿</t>
  </si>
  <si>
    <t>いずみもめん</t>
  </si>
  <si>
    <t>泉州織物工業協同組合
泉州織物構造改善工業組合</t>
  </si>
  <si>
    <t>伊勢赤どり</t>
  </si>
  <si>
    <t>いせあかどり</t>
  </si>
  <si>
    <t>全国農業協同組合連合会</t>
  </si>
  <si>
    <t>伊勢うどん</t>
  </si>
  <si>
    <t>いせうどん</t>
  </si>
  <si>
    <t>三重県製麺協同組合</t>
  </si>
  <si>
    <t>伊勢型紙</t>
  </si>
  <si>
    <t>いせかたがみ</t>
  </si>
  <si>
    <t>伊勢形紙協同組合</t>
  </si>
  <si>
    <t>伊勢たくあん</t>
  </si>
  <si>
    <t>いせたくあん</t>
  </si>
  <si>
    <t>三重県漬物協同組合</t>
  </si>
  <si>
    <t>伊勢茶</t>
  </si>
  <si>
    <t>いせちゃ</t>
  </si>
  <si>
    <t>全国農業協同組合連合会
三重県茶商工業協同組合
三重茶農業協同組合</t>
  </si>
  <si>
    <t>伊勢ひじき</t>
  </si>
  <si>
    <t>いせひじき</t>
  </si>
  <si>
    <t>三重県ひじき協同組合</t>
  </si>
  <si>
    <t>市川のなし</t>
  </si>
  <si>
    <t>いちかわのなし</t>
  </si>
  <si>
    <t>市川市農業協同組合</t>
  </si>
  <si>
    <t>市川の梨</t>
  </si>
  <si>
    <t>市田柿</t>
  </si>
  <si>
    <t>いちだがき</t>
  </si>
  <si>
    <t>みなみ信州農業協同組合
下伊那園芸農業協同組合</t>
  </si>
  <si>
    <t>一宮モーニング</t>
  </si>
  <si>
    <t>いちのみやもーにんぐ</t>
  </si>
  <si>
    <t>一宮商工会議所</t>
  </si>
  <si>
    <t>一色産うなぎ</t>
  </si>
  <si>
    <t>いっしきさんうなぎ</t>
  </si>
  <si>
    <t>一色うなぎ漁業協同組合</t>
  </si>
  <si>
    <t>伊東温泉</t>
  </si>
  <si>
    <t>いとうおんせん</t>
  </si>
  <si>
    <t>伊東温泉旅館ホテル協同組合</t>
  </si>
  <si>
    <t>渭東ねぎ</t>
  </si>
  <si>
    <t>いとうねぎ</t>
  </si>
  <si>
    <t>徳島市農業協同組合</t>
  </si>
  <si>
    <t>稲城の梨</t>
  </si>
  <si>
    <t>いなぎのなし</t>
  </si>
  <si>
    <t>東京南農業協同組合</t>
  </si>
  <si>
    <t>東京</t>
  </si>
  <si>
    <t>稲取キンメ</t>
  </si>
  <si>
    <t>いなとりきんめ</t>
  </si>
  <si>
    <t>伊豆漁業協同組合</t>
  </si>
  <si>
    <t>伊吹いりこ</t>
  </si>
  <si>
    <t>いぶきいりこ</t>
  </si>
  <si>
    <t>伊吹漁業協同組合</t>
  </si>
  <si>
    <t>今治タオル</t>
  </si>
  <si>
    <t>いまばりたおる</t>
  </si>
  <si>
    <t>四国タオル工業組合</t>
  </si>
  <si>
    <t>愛媛</t>
  </si>
  <si>
    <t>伊万里梨</t>
  </si>
  <si>
    <t>いまりなし</t>
  </si>
  <si>
    <t>伊万里市農業協同組合</t>
  </si>
  <si>
    <t>佐賀</t>
  </si>
  <si>
    <t>岩泉まつたけ</t>
  </si>
  <si>
    <t>いわいずみまつたけ</t>
  </si>
  <si>
    <t>岩泉まつたけ事業協同組合</t>
  </si>
  <si>
    <t>岩手</t>
  </si>
  <si>
    <t>岩槻人形</t>
  </si>
  <si>
    <t>いわつきにんぎょう</t>
  </si>
  <si>
    <t>28</t>
  </si>
  <si>
    <t>岩槻人形協同組合</t>
  </si>
  <si>
    <t>埼玉</t>
  </si>
  <si>
    <t>いわて牛</t>
  </si>
  <si>
    <t>いわてぎゅう</t>
  </si>
  <si>
    <t>いわて短角和牛</t>
  </si>
  <si>
    <t>いわてたんかくわぎゅう</t>
  </si>
  <si>
    <t>石見和牛肉</t>
  </si>
  <si>
    <t>いわみわぎゅうにく</t>
  </si>
  <si>
    <t>島根県農業協同組合</t>
  </si>
  <si>
    <t>島根</t>
  </si>
  <si>
    <t>因州和紙</t>
  </si>
  <si>
    <t>いんしゅうわし</t>
  </si>
  <si>
    <t>鳥取県因州和紙協同組合</t>
  </si>
  <si>
    <t>鳥取</t>
  </si>
  <si>
    <t>上田紬</t>
  </si>
  <si>
    <t>うえだつむぎ</t>
  </si>
  <si>
    <t>上田紬織物協同組合</t>
  </si>
  <si>
    <t>氏家うどん</t>
  </si>
  <si>
    <t>うじいえうどん</t>
  </si>
  <si>
    <t>30,43</t>
  </si>
  <si>
    <t>氏家商工会</t>
  </si>
  <si>
    <t>栃木</t>
  </si>
  <si>
    <t>牛首紬</t>
  </si>
  <si>
    <t>うしくびつむぎ</t>
  </si>
  <si>
    <t>石川県牛首紬生産振興協同組合</t>
  </si>
  <si>
    <t>宇治茶</t>
  </si>
  <si>
    <t>うじちゃ</t>
  </si>
  <si>
    <t>京都府茶協同組合</t>
  </si>
  <si>
    <t>うれしの茶</t>
  </si>
  <si>
    <t>うれしのちゃ</t>
  </si>
  <si>
    <t>西九州茶農業協同組合連合会
佐賀県茶商工業協同組合</t>
  </si>
  <si>
    <t>宇和島じゃこ天</t>
  </si>
  <si>
    <t>うわじまじゃこてん</t>
  </si>
  <si>
    <t>宇和島蒲鉾協同組合</t>
  </si>
  <si>
    <t>宇和島鯛めし</t>
  </si>
  <si>
    <t>うわじまたいめし</t>
  </si>
  <si>
    <t>宇和島鯛めし協同組合</t>
  </si>
  <si>
    <t>江刺りんご</t>
  </si>
  <si>
    <t>えさしりんご</t>
  </si>
  <si>
    <t>岩手江刺農業協同組合</t>
  </si>
  <si>
    <t>えちごじょうふ</t>
  </si>
  <si>
    <t>塩沢織物工業協同組合</t>
  </si>
  <si>
    <t>新潟</t>
  </si>
  <si>
    <t>越後湯沢温泉</t>
  </si>
  <si>
    <t>えちごゆざわおんせん</t>
  </si>
  <si>
    <t>湯沢温泉旅館商業協同組合</t>
  </si>
  <si>
    <t>越前・若狭の地酒</t>
  </si>
  <si>
    <t>えちぜん・わかさのじざけ</t>
  </si>
  <si>
    <t>福井県酒造組合</t>
  </si>
  <si>
    <t>越前打刃物</t>
  </si>
  <si>
    <t>えちぜんうちはもの</t>
  </si>
  <si>
    <t>08</t>
  </si>
  <si>
    <t>越前打刃物産地協同組合連合会</t>
  </si>
  <si>
    <t>越前織</t>
  </si>
  <si>
    <t>えちぜんおり</t>
  </si>
  <si>
    <t>16,24,26</t>
  </si>
  <si>
    <t>丸岡ファインテックス協同組合</t>
  </si>
  <si>
    <t>越前がに</t>
  </si>
  <si>
    <t>えちぜんがに</t>
  </si>
  <si>
    <t>福井県漁業協同組合連合会</t>
  </si>
  <si>
    <t>越前瓦</t>
  </si>
  <si>
    <t>えちぜんかわら</t>
  </si>
  <si>
    <t>福井県瓦工業協同組合</t>
  </si>
  <si>
    <t>越前さといも</t>
  </si>
  <si>
    <t>えちぜんさといも</t>
  </si>
  <si>
    <t>テラル越前農業協同組合</t>
  </si>
  <si>
    <t>越前漆器</t>
  </si>
  <si>
    <t>えちぜんしっき</t>
  </si>
  <si>
    <t>越前漆器協同組合</t>
  </si>
  <si>
    <t>越前水仙</t>
  </si>
  <si>
    <t>えちぜんすいせん</t>
  </si>
  <si>
    <t>越前丹生農業協同組合</t>
  </si>
  <si>
    <t>越前竹人形</t>
  </si>
  <si>
    <t>えちぜんたけにんぎょう</t>
  </si>
  <si>
    <t>越前竹人形協同組合</t>
  </si>
  <si>
    <t>越前和紙</t>
  </si>
  <si>
    <t>えちぜんわし</t>
  </si>
  <si>
    <t>福井県和紙工業協同組合</t>
  </si>
  <si>
    <t>江戸甘味噌</t>
  </si>
  <si>
    <t>えどあまみそ</t>
  </si>
  <si>
    <t>東京都味噌工業協同組合</t>
  </si>
  <si>
    <t>江戸衣裳着人形</t>
  </si>
  <si>
    <t>えどいしょうぎにんぎょう</t>
  </si>
  <si>
    <t>東京都雛人形工業協同組合</t>
  </si>
  <si>
    <t>江戸押絵羽子板</t>
  </si>
  <si>
    <t>えどおしえはごいた</t>
  </si>
  <si>
    <t>江戸甲冑</t>
  </si>
  <si>
    <t>えどかっちゅう</t>
  </si>
  <si>
    <t>江戸からかみ</t>
  </si>
  <si>
    <t>えどからかみ</t>
  </si>
  <si>
    <t>江戸からかみ協同組合</t>
  </si>
  <si>
    <t>江戸木目込人形</t>
  </si>
  <si>
    <t>えどきめこみにんぎょう</t>
  </si>
  <si>
    <t>東京都雛人形工業協同組合
岩槻人形協同組合</t>
  </si>
  <si>
    <t>江戸切子</t>
  </si>
  <si>
    <t>えどきりこ</t>
  </si>
  <si>
    <t>14,21,40</t>
  </si>
  <si>
    <t>江戸切子協同組合</t>
  </si>
  <si>
    <t>江戸小紋</t>
  </si>
  <si>
    <t>えどこもん</t>
  </si>
  <si>
    <t>東京都染色工業協同組合</t>
  </si>
  <si>
    <t>江戸指物</t>
  </si>
  <si>
    <t>えどさしもの</t>
  </si>
  <si>
    <t>江戸指物協同組合</t>
  </si>
  <si>
    <t>江戸更紗</t>
  </si>
  <si>
    <t>えどさらさ</t>
  </si>
  <si>
    <t>江戸木版画</t>
  </si>
  <si>
    <t>えどもくはんが</t>
  </si>
  <si>
    <t>東京伝統木版画工芸協同組合</t>
  </si>
  <si>
    <t>遠州織物</t>
  </si>
  <si>
    <t>えんしゅうおりもの</t>
  </si>
  <si>
    <t>遠州織物工業協同組合
天龍社織物工業協同組合
浜松織物協同組合
浜松広巾織物産元協同組合</t>
  </si>
  <si>
    <t>遠州灘天然とらふぐ</t>
  </si>
  <si>
    <t>えんしゅうなだてんねんとらふぐ</t>
  </si>
  <si>
    <t>遠州灘ふぐ調理用加工協同組合</t>
  </si>
  <si>
    <t>置賜紬</t>
  </si>
  <si>
    <t>おいたまつむぎ</t>
  </si>
  <si>
    <t>置賜紬伝統織物協同組合</t>
  </si>
  <si>
    <t>山形</t>
  </si>
  <si>
    <t>合馬たけのこ</t>
  </si>
  <si>
    <t>おうまたけのこ</t>
  </si>
  <si>
    <t>北九州農業協同組合</t>
  </si>
  <si>
    <t>近江牛</t>
  </si>
  <si>
    <t>おうみぎゅう</t>
  </si>
  <si>
    <t>滋賀県食肉事業協同組合
滋賀県家畜商業協同組合
全国農業協同組合連合会</t>
  </si>
  <si>
    <t>滋賀</t>
  </si>
  <si>
    <t>近江ちぢみ</t>
  </si>
  <si>
    <t>おうみちぢみ</t>
  </si>
  <si>
    <t>湖東繊維工業協同組合
滋賀県麻織物工業協同組合</t>
  </si>
  <si>
    <t>近江の麻</t>
  </si>
  <si>
    <t>おうみのあさ</t>
  </si>
  <si>
    <t>大分麦焼酎</t>
  </si>
  <si>
    <t>おおいたむぎしょうちゅう</t>
  </si>
  <si>
    <t>大分県酒造協同組合</t>
  </si>
  <si>
    <t>大分</t>
  </si>
  <si>
    <t>大分むぎ焼酎</t>
  </si>
  <si>
    <t>大内山牛乳</t>
  </si>
  <si>
    <t>おおうちやまぎゅうにゅう</t>
  </si>
  <si>
    <t>大内山酪農農業協同組合</t>
  </si>
  <si>
    <t>大門素麺</t>
  </si>
  <si>
    <t>おおかどそうめん</t>
  </si>
  <si>
    <t>となみ野農業協同組合</t>
  </si>
  <si>
    <t>富山</t>
  </si>
  <si>
    <t>大川家具</t>
  </si>
  <si>
    <t>おおかわかぐ</t>
  </si>
  <si>
    <t>大川商工会議所</t>
  </si>
  <si>
    <t>大阪泉州桐簞笥</t>
  </si>
  <si>
    <t>おおさかせんしゅうきりたんす</t>
  </si>
  <si>
    <t>大阪泉州桐簞笥製造協同組合</t>
  </si>
  <si>
    <t>大阪仏壇</t>
  </si>
  <si>
    <t>おおさかぶつだん</t>
  </si>
  <si>
    <t>大阪宗教用具商工協同組合</t>
  </si>
  <si>
    <t>大阪欄間</t>
  </si>
  <si>
    <t>おおさからんま</t>
  </si>
  <si>
    <t>19,20</t>
  </si>
  <si>
    <t>大阪欄間工芸協同組合</t>
  </si>
  <si>
    <t>大島石</t>
  </si>
  <si>
    <t>おおしまいし</t>
  </si>
  <si>
    <t>大島石協同組合</t>
  </si>
  <si>
    <t>大館曲げわっぱ</t>
  </si>
  <si>
    <t>おおだてまげわっぱ</t>
  </si>
  <si>
    <t>大館曲げわっぱ協同組合</t>
  </si>
  <si>
    <t>大長みかん</t>
  </si>
  <si>
    <t>おおちょうみかん</t>
  </si>
  <si>
    <t>広島ゆたか農業協同組合</t>
  </si>
  <si>
    <t>広島</t>
  </si>
  <si>
    <t>大長レモン</t>
  </si>
  <si>
    <t>おおちょうれもん</t>
  </si>
  <si>
    <t>大塚にんじん</t>
  </si>
  <si>
    <t>おおつかにんじん</t>
  </si>
  <si>
    <t>西八代郡農業協同組合</t>
  </si>
  <si>
    <t>山梨</t>
  </si>
  <si>
    <t>大野醤油</t>
  </si>
  <si>
    <t>おおのしょうゆ</t>
  </si>
  <si>
    <t>石川大野醤油協同組合</t>
  </si>
  <si>
    <t>大堀相馬焼</t>
  </si>
  <si>
    <t>おおぼりそうまやき</t>
  </si>
  <si>
    <t>大堀相馬焼協同組合</t>
  </si>
  <si>
    <t>大間まぐろ</t>
  </si>
  <si>
    <t>おおままぐろ</t>
  </si>
  <si>
    <t>大間漁業協同組合</t>
  </si>
  <si>
    <t>大鰐温泉もやし</t>
  </si>
  <si>
    <t>おおわにおんせんもやし</t>
  </si>
  <si>
    <t>プロジェクトおおわに事業協同組合</t>
  </si>
  <si>
    <t>雄勝硯</t>
  </si>
  <si>
    <t>おがつすずり</t>
  </si>
  <si>
    <t>雄勝硯生産販売協同組合</t>
  </si>
  <si>
    <t>宮城</t>
  </si>
  <si>
    <t>岡山白桃</t>
  </si>
  <si>
    <t>おかやまはくとう</t>
  </si>
  <si>
    <t>岡山</t>
  </si>
  <si>
    <t>隠岐牛</t>
  </si>
  <si>
    <t>おきぎゅう</t>
  </si>
  <si>
    <t>沖縄赤瓦</t>
  </si>
  <si>
    <t>おきなわあかがわら</t>
  </si>
  <si>
    <t>沖縄県赤瓦事業協同組合</t>
  </si>
  <si>
    <t>沖縄黒糖</t>
  </si>
  <si>
    <t>おきなわこくとう</t>
  </si>
  <si>
    <t>沖縄県黒砂糖協同組合</t>
  </si>
  <si>
    <t>沖縄シークヮーサー</t>
  </si>
  <si>
    <t>おきなわしーくゎーさー</t>
  </si>
  <si>
    <t>沖縄県地域ブランド事業協同組合
沖縄県農業協同組合</t>
  </si>
  <si>
    <t>沖縄そば</t>
  </si>
  <si>
    <t>おきなわそば</t>
  </si>
  <si>
    <t>沖縄生麺協同組合</t>
  </si>
  <si>
    <t>小城羊羹</t>
  </si>
  <si>
    <t>おぎようかん</t>
  </si>
  <si>
    <t>小城羊羹協同組合</t>
  </si>
  <si>
    <t>小国杉</t>
  </si>
  <si>
    <t>おぐにすぎ</t>
  </si>
  <si>
    <t>小国町森林組合
阿蘇森林組合</t>
  </si>
  <si>
    <t>奥美濃カレー</t>
  </si>
  <si>
    <t>おくみのかれー</t>
  </si>
  <si>
    <t>奥美濃カレー協同組合</t>
  </si>
  <si>
    <t>岐阜</t>
  </si>
  <si>
    <t>雄琴温泉</t>
  </si>
  <si>
    <t>おごとおんせん</t>
  </si>
  <si>
    <t>雄琴温泉旅館協同組合</t>
  </si>
  <si>
    <t>小田原蒲鉾</t>
  </si>
  <si>
    <t>おだわらかまぼこ</t>
  </si>
  <si>
    <t>小田原蒲鉾協同組合</t>
  </si>
  <si>
    <t>小田原かまぼこ</t>
  </si>
  <si>
    <t>小田原ひもの</t>
  </si>
  <si>
    <t>おだわらひもの</t>
  </si>
  <si>
    <t>小田原ひもの協同組合</t>
  </si>
  <si>
    <t>小千谷縮</t>
  </si>
  <si>
    <t>おぢやちぢみ</t>
  </si>
  <si>
    <t>小千谷織物同業協同組合</t>
  </si>
  <si>
    <t>小千谷紬</t>
  </si>
  <si>
    <t>おぢやつむぎ</t>
  </si>
  <si>
    <t>尾張七宝</t>
  </si>
  <si>
    <t>おわりしっぽう</t>
  </si>
  <si>
    <t>06,14,16,20,21,26,27</t>
  </si>
  <si>
    <t>七宝町七宝焼生産者協同組合
名古屋七宝協同組合</t>
  </si>
  <si>
    <t>小鹿田焼</t>
  </si>
  <si>
    <t>おんたやき</t>
  </si>
  <si>
    <t>小鹿田焼協同組合</t>
  </si>
  <si>
    <t>加賀太きゅうり</t>
  </si>
  <si>
    <t>かがふときゅうり</t>
  </si>
  <si>
    <t>金沢市農業協同組合</t>
  </si>
  <si>
    <t>加賀蒔絵</t>
  </si>
  <si>
    <t>かがまきえ</t>
  </si>
  <si>
    <t>金沢漆器商工業協同組合</t>
  </si>
  <si>
    <t>加賀みそ</t>
  </si>
  <si>
    <t>かがみそ</t>
  </si>
  <si>
    <t>石川県味噌工業協同組合</t>
  </si>
  <si>
    <t>加賀野菜</t>
  </si>
  <si>
    <t>かがやさい</t>
  </si>
  <si>
    <t>加賀友禅</t>
  </si>
  <si>
    <t>かがゆうぜん</t>
  </si>
  <si>
    <t>協同組合加賀染振興協会</t>
  </si>
  <si>
    <t>加賀れんこん</t>
  </si>
  <si>
    <t>かがれんこん</t>
  </si>
  <si>
    <t>掛川牛</t>
  </si>
  <si>
    <t>かけがわぎゅう</t>
  </si>
  <si>
    <t>掛川市農業協同組合</t>
  </si>
  <si>
    <t>掛川茶</t>
  </si>
  <si>
    <t>かけがわちゃ</t>
  </si>
  <si>
    <t>掛川茶商協同組合
掛川市農業協同組合
遠州夢咲農業協同組合</t>
  </si>
  <si>
    <t>かけろまきび酢</t>
  </si>
  <si>
    <t>かけろまきびす</t>
  </si>
  <si>
    <t>あまみ農業協同組合</t>
  </si>
  <si>
    <t>鹿児島黒牛</t>
  </si>
  <si>
    <t>かごしまくろうし</t>
  </si>
  <si>
    <t>鹿児島県経済農業協同組合連合会</t>
  </si>
  <si>
    <t>かごしま知覧茶</t>
  </si>
  <si>
    <t>かごしまちらんちゃ</t>
  </si>
  <si>
    <t>南さつま農業協同組合</t>
  </si>
  <si>
    <t>加西ゴールデンベリーＡ</t>
  </si>
  <si>
    <t>かさいごーるでんべりーえー</t>
  </si>
  <si>
    <t>兵庫みらい農業協同組合</t>
  </si>
  <si>
    <t>風間浦鮟鱇</t>
  </si>
  <si>
    <t>かざまうらあんこう</t>
  </si>
  <si>
    <t>下風呂漁業協同組合
易国間漁業協同組合
蛇浦漁業協同組合</t>
  </si>
  <si>
    <t>笠間焼</t>
  </si>
  <si>
    <t>かさまやき</t>
  </si>
  <si>
    <t>笠間焼協同組合</t>
  </si>
  <si>
    <t>茨城</t>
  </si>
  <si>
    <t>片山津温泉</t>
  </si>
  <si>
    <t>かたやまづおんせん</t>
  </si>
  <si>
    <t>片山津温泉旅館協同組合</t>
  </si>
  <si>
    <t>勝浦タンタンメン</t>
  </si>
  <si>
    <t>かつうらたんたんめん</t>
  </si>
  <si>
    <t>ONE勝浦企業組合</t>
  </si>
  <si>
    <t>かっぱ橋道具街</t>
  </si>
  <si>
    <t>かっぱばしどうぐがい</t>
  </si>
  <si>
    <t>35</t>
  </si>
  <si>
    <t>東京合羽橋商店街振興組合</t>
  </si>
  <si>
    <t>加積りんご</t>
  </si>
  <si>
    <t>かづみりんご</t>
  </si>
  <si>
    <t>魚津市農業協同組合</t>
  </si>
  <si>
    <t>金沢箔</t>
  </si>
  <si>
    <t>かなざわはく</t>
  </si>
  <si>
    <t>06,14</t>
  </si>
  <si>
    <t>石川県箔商工業協同組合</t>
  </si>
  <si>
    <t>金沢仏壇</t>
  </si>
  <si>
    <t>かなざわぶつだん</t>
  </si>
  <si>
    <t>金沢仏壇商工業協同組合</t>
  </si>
  <si>
    <t>鐘崎天然とらふく</t>
  </si>
  <si>
    <t>宗像漁業協同組合</t>
  </si>
  <si>
    <t>鎌倉彫</t>
  </si>
  <si>
    <t>かまくらぼり</t>
  </si>
  <si>
    <t>08,14,16,20,21,27</t>
  </si>
  <si>
    <t>伝統鎌倉彫事業協同組合</t>
  </si>
  <si>
    <t>蒲郡みかん</t>
  </si>
  <si>
    <t>がまごおりみかん</t>
  </si>
  <si>
    <t>蒲郡市農業協同組合</t>
  </si>
  <si>
    <t>亀田縞</t>
  </si>
  <si>
    <t>かめだじま</t>
  </si>
  <si>
    <t>亀田繊維工業協同組合</t>
  </si>
  <si>
    <t>鴨川温泉</t>
  </si>
  <si>
    <t>かもがわおんせん</t>
  </si>
  <si>
    <t>鴨川温泉旅館業協同組合</t>
  </si>
  <si>
    <t>鴨川納涼床</t>
  </si>
  <si>
    <t>かもがわのうりょうゆか</t>
  </si>
  <si>
    <t>京都鴨川納涼床協同組合</t>
  </si>
  <si>
    <t>加茂桐箪笥</t>
  </si>
  <si>
    <t>かもきりたんす</t>
  </si>
  <si>
    <t>加茂箪笥協同組合</t>
  </si>
  <si>
    <t>唐津焼</t>
  </si>
  <si>
    <t>からつやき</t>
  </si>
  <si>
    <t>唐津焼協同組合</t>
  </si>
  <si>
    <t>刈屋梨</t>
  </si>
  <si>
    <t>かりやなし</t>
  </si>
  <si>
    <t>庄内みどり農業協同組合</t>
  </si>
  <si>
    <t>川治温泉</t>
  </si>
  <si>
    <t>かわじおんせん</t>
  </si>
  <si>
    <t>鬼怒川・川治温泉旅館協同組合</t>
  </si>
  <si>
    <t>川連漆器</t>
  </si>
  <si>
    <t>かわつらしっき</t>
  </si>
  <si>
    <t>秋田県漆器工業協同組合</t>
  </si>
  <si>
    <t>川辺仏壇</t>
  </si>
  <si>
    <t>かわなべぶつだん</t>
  </si>
  <si>
    <t>鹿児島県川辺仏壇協同組合</t>
  </si>
  <si>
    <t>川根茶</t>
  </si>
  <si>
    <t>かわねちゃ</t>
  </si>
  <si>
    <t>川根茶業協同組合</t>
  </si>
  <si>
    <t>神埼そうめん</t>
  </si>
  <si>
    <t>かんざきそうめん</t>
  </si>
  <si>
    <t>神埼そうめん協同組合</t>
  </si>
  <si>
    <t>菊池温泉</t>
  </si>
  <si>
    <t>きくちおんせん</t>
  </si>
  <si>
    <t>菊池温泉観光旅館協同組合</t>
  </si>
  <si>
    <t>菊間瓦</t>
  </si>
  <si>
    <t>きくまかわら</t>
  </si>
  <si>
    <t>菊間町窯業協同組合
菊間瓦工業協同組合</t>
  </si>
  <si>
    <t>紀州うすい</t>
  </si>
  <si>
    <t>きしゅううすい</t>
  </si>
  <si>
    <t>和歌山県農業協同組合連合会</t>
  </si>
  <si>
    <t>紀州梅干</t>
  </si>
  <si>
    <t>きしゅううめぼし</t>
  </si>
  <si>
    <t>紀州みなべ梅干協同組合
紀州田辺梅干協同組合</t>
  </si>
  <si>
    <t>紀州箪笥</t>
  </si>
  <si>
    <t>きしゅうたんす</t>
  </si>
  <si>
    <t>紀州桐箪笥協同組合</t>
  </si>
  <si>
    <t>紀州ひろめ</t>
  </si>
  <si>
    <t>きしゅうひろめ</t>
  </si>
  <si>
    <t>和歌山南漁業協同組合</t>
  </si>
  <si>
    <t>紀州備長炭</t>
  </si>
  <si>
    <t>きしゅうびんちょうたん</t>
  </si>
  <si>
    <t>01,04,05,20</t>
  </si>
  <si>
    <t>和歌山県木炭協同組合</t>
  </si>
  <si>
    <t>紀州みなべの南高梅</t>
  </si>
  <si>
    <t>きしゅうみなべのなんこううめ</t>
  </si>
  <si>
    <t>紀州農業協同組合</t>
  </si>
  <si>
    <t>木曽漆器</t>
  </si>
  <si>
    <t>きそしっき</t>
  </si>
  <si>
    <t>20,21</t>
  </si>
  <si>
    <t>木曽漆器工業協同組合</t>
  </si>
  <si>
    <t>北浦うに</t>
  </si>
  <si>
    <t>きたうらうに</t>
  </si>
  <si>
    <t>山口県うに協同組合</t>
  </si>
  <si>
    <t>北浦灘アジ</t>
  </si>
  <si>
    <t>きたうらなだあじ</t>
  </si>
  <si>
    <t>北浦漁業協同組合</t>
  </si>
  <si>
    <t>宮崎</t>
  </si>
  <si>
    <t>北本トマトカレー</t>
  </si>
  <si>
    <t>きたもととまとかれー</t>
  </si>
  <si>
    <t>29,43</t>
  </si>
  <si>
    <t>特定非営利活動法人北本市観光協会</t>
  </si>
  <si>
    <t>北山杉</t>
  </si>
  <si>
    <t>きたやますぎ</t>
  </si>
  <si>
    <t>京都市森林組合
京北森林組合
美山町森林組合
日吉町森林組合
八木町森林組合</t>
  </si>
  <si>
    <t>北山丸太</t>
  </si>
  <si>
    <t>きたやままるた</t>
  </si>
  <si>
    <t>京都北山丸太生産協同組合
京北銘木生産協同組合</t>
  </si>
  <si>
    <t>鬼怒川温泉</t>
  </si>
  <si>
    <t>きぬがわおんせん</t>
  </si>
  <si>
    <t>城崎温泉</t>
  </si>
  <si>
    <t>きのさきおんせん</t>
  </si>
  <si>
    <t>城崎温泉旅館協同組合</t>
  </si>
  <si>
    <t>岐阜提灯</t>
  </si>
  <si>
    <t>ぎふちょうちん</t>
  </si>
  <si>
    <t>11</t>
  </si>
  <si>
    <t>岐阜提灯協同組合</t>
  </si>
  <si>
    <t>京飴</t>
  </si>
  <si>
    <t>きょうあめ</t>
  </si>
  <si>
    <t>京都府菓子工業組合</t>
  </si>
  <si>
    <t>京あられ</t>
  </si>
  <si>
    <t>きょうあられ</t>
  </si>
  <si>
    <t>京都米菓工業協同組合</t>
  </si>
  <si>
    <t>京石工芸品</t>
  </si>
  <si>
    <t>きょういしこうげいひん</t>
  </si>
  <si>
    <t>京都府石材業協同組合</t>
  </si>
  <si>
    <t>京印章</t>
  </si>
  <si>
    <t>きょういんしょう</t>
  </si>
  <si>
    <t>16,40</t>
  </si>
  <si>
    <t>京都府印章業協同組合</t>
  </si>
  <si>
    <t>京うちわ</t>
  </si>
  <si>
    <t>きょううちわ</t>
  </si>
  <si>
    <t>京都扇子団扇商工協同組合</t>
  </si>
  <si>
    <t>京おかき</t>
  </si>
  <si>
    <t>きょうおかき</t>
  </si>
  <si>
    <t>京菓子</t>
  </si>
  <si>
    <t>きょうがし</t>
  </si>
  <si>
    <t>京菓子協同組合
京都府菓子工業組合
京都名産品協同組合</t>
  </si>
  <si>
    <t>京甲冑</t>
  </si>
  <si>
    <t>きょうかっちゅう</t>
  </si>
  <si>
    <t>京人形商工業協同組合</t>
  </si>
  <si>
    <t>京鹿の子絞</t>
  </si>
  <si>
    <t>きょうかのこしぼり</t>
  </si>
  <si>
    <t>24,25,40</t>
  </si>
  <si>
    <t>京鹿の子絞振興協同組合
京都絞工業協同組合</t>
  </si>
  <si>
    <t>京くみひも</t>
  </si>
  <si>
    <t>きょうくみひも</t>
  </si>
  <si>
    <t>26</t>
  </si>
  <si>
    <t>京くみひも工業協同組合</t>
  </si>
  <si>
    <t>京小紋</t>
  </si>
  <si>
    <t>きょうこもん</t>
  </si>
  <si>
    <t>京友禅協同組合連合会</t>
  </si>
  <si>
    <t>京仕立</t>
  </si>
  <si>
    <t>きょうしたて</t>
  </si>
  <si>
    <t>40</t>
  </si>
  <si>
    <t>京都府和裁協同組合</t>
  </si>
  <si>
    <t>京漆器</t>
  </si>
  <si>
    <t>きょうしっき</t>
  </si>
  <si>
    <t>京都漆器工芸協同組合</t>
  </si>
  <si>
    <t>京七宝</t>
  </si>
  <si>
    <t>きょうしっぽう</t>
  </si>
  <si>
    <t>14,21</t>
  </si>
  <si>
    <t>京七宝協同組合</t>
  </si>
  <si>
    <t>京装束</t>
  </si>
  <si>
    <t>きょうしょうぞく</t>
  </si>
  <si>
    <t>京都神祇調度装束協同組合
京都神祇工芸協同組合</t>
  </si>
  <si>
    <t>京神具</t>
  </si>
  <si>
    <t>きょうしんぐ</t>
  </si>
  <si>
    <t>京石塔</t>
  </si>
  <si>
    <t>きょうせきとう</t>
  </si>
  <si>
    <t>京扇子</t>
  </si>
  <si>
    <t>きょうせんす</t>
  </si>
  <si>
    <t>京せんべい</t>
  </si>
  <si>
    <t>きょうせんべい</t>
  </si>
  <si>
    <t>京象嵌</t>
  </si>
  <si>
    <t>きょうぞうがん</t>
  </si>
  <si>
    <t>14</t>
  </si>
  <si>
    <t>協同組合京象嵌協会</t>
  </si>
  <si>
    <t>京染</t>
  </si>
  <si>
    <t>きょうぞめ</t>
  </si>
  <si>
    <t>京染卸商業組合</t>
  </si>
  <si>
    <t>京竹工芸</t>
  </si>
  <si>
    <t>きょうたけこうげい</t>
  </si>
  <si>
    <t>京都竹工芸品協同組合</t>
  </si>
  <si>
    <t>京たたみ</t>
  </si>
  <si>
    <t>きょうたたみ</t>
  </si>
  <si>
    <t>27</t>
  </si>
  <si>
    <t>京都畳商工協同組合</t>
  </si>
  <si>
    <t>京たんご梨</t>
  </si>
  <si>
    <t>きょうたんごなし</t>
  </si>
  <si>
    <t>京つけもの</t>
  </si>
  <si>
    <t>きょうつけもの</t>
  </si>
  <si>
    <t>京都府漬物協同組合</t>
  </si>
  <si>
    <t>京漬物</t>
  </si>
  <si>
    <t>京手描友禅</t>
  </si>
  <si>
    <t>きょうてがきゆうぜん</t>
  </si>
  <si>
    <t>京都手描友禅協同組合
京都工芸染匠協同組合</t>
  </si>
  <si>
    <t>京陶人形</t>
  </si>
  <si>
    <t>きょうとうにんぎょう</t>
  </si>
  <si>
    <t>京陶人形工芸協同組合</t>
  </si>
  <si>
    <t>京とうふ</t>
  </si>
  <si>
    <t>きょうとうふ</t>
  </si>
  <si>
    <t>京都府豆腐油揚商工組合</t>
  </si>
  <si>
    <t>京都肉</t>
  </si>
  <si>
    <t>きょうとにく</t>
  </si>
  <si>
    <t>京都府家畜商業協同組合連合会
京都府食肉事業協同組合連合会
京都食肉買参事業協同組合</t>
  </si>
  <si>
    <t>京都米</t>
  </si>
  <si>
    <t>きょうとまい</t>
  </si>
  <si>
    <t>京都名産すぐき</t>
  </si>
  <si>
    <t>きょうとめいさんすぐき</t>
  </si>
  <si>
    <t>京都名産千枚漬</t>
  </si>
  <si>
    <t>きょうとめいさんせんまいづけ</t>
  </si>
  <si>
    <t>京人形</t>
  </si>
  <si>
    <t>きょうにんぎょう</t>
  </si>
  <si>
    <t>京念珠</t>
  </si>
  <si>
    <t>きょうねんじゅ</t>
  </si>
  <si>
    <t>京都珠数製造卸協同組合
京都念珠製造販売事業協同組合</t>
  </si>
  <si>
    <t>京の色紙短冊和本帖</t>
  </si>
  <si>
    <t>きょうのしきしたんざくわぼんちょう</t>
  </si>
  <si>
    <t>京都色紙短冊協同組合</t>
  </si>
  <si>
    <t>京の伝統野菜</t>
  </si>
  <si>
    <t>きょうのでんとうやさい</t>
  </si>
  <si>
    <t>全国農業協同組合連合会
京都市農業協同組合</t>
  </si>
  <si>
    <t>京雛</t>
  </si>
  <si>
    <t>きょうひな</t>
  </si>
  <si>
    <t>京表具</t>
  </si>
  <si>
    <t>きょうひょうぐ</t>
  </si>
  <si>
    <t>京都表具協同組合
京都表具工芸協同組合
協同組合京都表装協会</t>
  </si>
  <si>
    <t>京房ひも</t>
  </si>
  <si>
    <t>きょうふさひも</t>
  </si>
  <si>
    <t>京房ひも工業協同組合</t>
  </si>
  <si>
    <t>京仏具</t>
  </si>
  <si>
    <t>きょうぶつぐ</t>
  </si>
  <si>
    <t>京都府仏具協同組合</t>
  </si>
  <si>
    <t>京仏壇</t>
  </si>
  <si>
    <t>きょうぶつだん</t>
  </si>
  <si>
    <t>京味噌</t>
  </si>
  <si>
    <t>きょうみそ</t>
  </si>
  <si>
    <t>京都府味噌工業協同組合</t>
  </si>
  <si>
    <t>京焼・清水焼</t>
  </si>
  <si>
    <t>きょうやき・きよみずやき</t>
  </si>
  <si>
    <t>京都陶磁器協同組合連合会</t>
  </si>
  <si>
    <t>京友禅</t>
  </si>
  <si>
    <t>きょうゆうぜん</t>
  </si>
  <si>
    <t>京ゆば</t>
  </si>
  <si>
    <t>きょうゆば</t>
  </si>
  <si>
    <t>京都湯葉製造販売事業協同組合</t>
  </si>
  <si>
    <t>京和装小物</t>
  </si>
  <si>
    <t>きょうわそうこもの</t>
  </si>
  <si>
    <t>18,24,25</t>
  </si>
  <si>
    <t>京都半衿風呂敷和装卸協同組合</t>
  </si>
  <si>
    <t>桐生織</t>
  </si>
  <si>
    <t>きりゅうおり</t>
  </si>
  <si>
    <t>桐生織物協同組合</t>
  </si>
  <si>
    <t>草津温泉</t>
  </si>
  <si>
    <t>くさつおんせん</t>
  </si>
  <si>
    <t>草津温泉旅館協同組合</t>
  </si>
  <si>
    <t>草津メロン</t>
  </si>
  <si>
    <t>くさつめろん</t>
  </si>
  <si>
    <t>草津市農業協同組合</t>
  </si>
  <si>
    <t>九十九島かき</t>
  </si>
  <si>
    <t>くじゅうくしまかき</t>
  </si>
  <si>
    <t>佐世保市相浦漁業協同組合</t>
  </si>
  <si>
    <t>郡上鮎</t>
  </si>
  <si>
    <t>ぐじょうあゆ</t>
  </si>
  <si>
    <t>郡上漁業協同組合</t>
  </si>
  <si>
    <t>釧路ししゃも</t>
  </si>
  <si>
    <t>くしろししゃも</t>
  </si>
  <si>
    <t>釧路市漁業協同組合</t>
  </si>
  <si>
    <t>玖珠米</t>
  </si>
  <si>
    <t>くすまい</t>
  </si>
  <si>
    <t>玖珠九重農業協同組合</t>
  </si>
  <si>
    <t>九谷焼</t>
  </si>
  <si>
    <t>くたにやき</t>
  </si>
  <si>
    <t>石川県九谷陶磁器商工業協同組合連合会</t>
  </si>
  <si>
    <t>球磨焼酎</t>
  </si>
  <si>
    <t>くましょうちゅう</t>
  </si>
  <si>
    <t>球磨焼酎酒造組合</t>
  </si>
  <si>
    <t>熊本いきなり団子</t>
  </si>
  <si>
    <t>くまもといきなりだんご</t>
  </si>
  <si>
    <t>熊本県菓子工業組合</t>
  </si>
  <si>
    <t>くまもと畳表</t>
  </si>
  <si>
    <t>くまもとたたみおもて</t>
  </si>
  <si>
    <t>八代地域農業協同組合</t>
  </si>
  <si>
    <t>くまもと茶</t>
  </si>
  <si>
    <t>くまもとちゃ</t>
  </si>
  <si>
    <t>熊本県経済農業協同組合連合会
熊本県茶商業協同組合</t>
  </si>
  <si>
    <t>熊本名産からし蓮根</t>
  </si>
  <si>
    <t>くまもとめいさんからしれんこん</t>
  </si>
  <si>
    <t>熊本県辛子蓮根協同組合</t>
  </si>
  <si>
    <t>久留米かすり</t>
  </si>
  <si>
    <t>くるめかすり</t>
  </si>
  <si>
    <t>久留米絣協同組合
久留米絣縞卸商協同組合</t>
  </si>
  <si>
    <t>久留米絣</t>
  </si>
  <si>
    <t>黒川温泉</t>
  </si>
  <si>
    <t>くろかわおんせん</t>
  </si>
  <si>
    <t>黒川温泉観光旅館協同組合</t>
  </si>
  <si>
    <t>黒田庄和牛</t>
  </si>
  <si>
    <t>くろだしょうわぎゅう</t>
  </si>
  <si>
    <t>みのり農業協同組合</t>
  </si>
  <si>
    <t>黒谷和紙</t>
  </si>
  <si>
    <t>くろたにわし</t>
  </si>
  <si>
    <t>黒谷和紙協同組合</t>
  </si>
  <si>
    <t>黒部米</t>
  </si>
  <si>
    <t>くろべまい</t>
  </si>
  <si>
    <t>黒部農業協同組合</t>
  </si>
  <si>
    <t>くわな鋳物</t>
  </si>
  <si>
    <t>くわないもの</t>
  </si>
  <si>
    <t>11,21</t>
  </si>
  <si>
    <t>三重県鋳物工業協同組合</t>
  </si>
  <si>
    <t>群馬の地酒</t>
  </si>
  <si>
    <t>ぐんまのじざけ</t>
  </si>
  <si>
    <t>群馬県酒造組合
群馬県酒造協同組合</t>
  </si>
  <si>
    <t>下呂温泉</t>
  </si>
  <si>
    <t>げろおんせん</t>
  </si>
  <si>
    <t>下呂温泉旅館協同組合</t>
  </si>
  <si>
    <t>44</t>
  </si>
  <si>
    <t>小石原焼</t>
  </si>
  <si>
    <t>こいしわらやき</t>
  </si>
  <si>
    <t>小石原焼陶器協同組合</t>
  </si>
  <si>
    <t>甲賀のお茶</t>
  </si>
  <si>
    <t>こうかのおちゃ</t>
  </si>
  <si>
    <t>甲賀農業協同組合</t>
  </si>
  <si>
    <t>甲州水晶貴石細工</t>
  </si>
  <si>
    <t>こうしゅうすいしょうきせきざいく</t>
  </si>
  <si>
    <t>山梨県水晶美術彫刻協同組合</t>
  </si>
  <si>
    <t>甲州手彫印章</t>
  </si>
  <si>
    <t>こうしゅうてぼりいんしょう</t>
  </si>
  <si>
    <t>山梨県印章店協同組合</t>
  </si>
  <si>
    <t>高根みかん</t>
  </si>
  <si>
    <t>こうねみかん</t>
  </si>
  <si>
    <t>三原農業協同組合</t>
  </si>
  <si>
    <t>神戸牛</t>
  </si>
  <si>
    <t>こうべぎゅう</t>
  </si>
  <si>
    <t>兵庫県食肉事業協同組合連合会</t>
  </si>
  <si>
    <t>神戸シューズ</t>
  </si>
  <si>
    <t>こうべしゅーず</t>
  </si>
  <si>
    <t>日本ケミカルシューズ工業組合</t>
  </si>
  <si>
    <t>神戸肉</t>
  </si>
  <si>
    <t>こうべにく</t>
  </si>
  <si>
    <t>神戸ビーフ</t>
  </si>
  <si>
    <t>こうべびーふ</t>
  </si>
  <si>
    <t>五泉ニット</t>
  </si>
  <si>
    <t>ごせんにっと</t>
  </si>
  <si>
    <t>五泉ニット工業協同組合</t>
  </si>
  <si>
    <t>五島うどん</t>
  </si>
  <si>
    <t>ごとううどん</t>
  </si>
  <si>
    <t>五島手延うどん協同組合</t>
  </si>
  <si>
    <t>五島牛</t>
  </si>
  <si>
    <t>ごとうぎゅう</t>
  </si>
  <si>
    <t>ごとう農業協同組合</t>
  </si>
  <si>
    <t>五島手延うどん</t>
  </si>
  <si>
    <t>ごとうてのべうどん</t>
  </si>
  <si>
    <t>小長井牡蠣</t>
  </si>
  <si>
    <t>こながいかき</t>
  </si>
  <si>
    <t>小長井町漁業協同組合</t>
  </si>
  <si>
    <t>駒ヶ根ソースかつ丼</t>
  </si>
  <si>
    <t>こまがねそーすかつどん</t>
  </si>
  <si>
    <t>駒ヶ根商工会議所</t>
  </si>
  <si>
    <t>小松瓦</t>
  </si>
  <si>
    <t>こまつかわら</t>
  </si>
  <si>
    <t>石川県瓦工業協同組合</t>
  </si>
  <si>
    <t>小湊温泉</t>
  </si>
  <si>
    <t>こみなとおんせん</t>
  </si>
  <si>
    <t>小湊旅館業協同組合</t>
  </si>
  <si>
    <t>西条の七草</t>
  </si>
  <si>
    <t>さいじょうのななくさ</t>
  </si>
  <si>
    <t>西条市農業協同組合</t>
  </si>
  <si>
    <t>蔵王かぼちゃ</t>
  </si>
  <si>
    <t>ざおうかぼちゃ</t>
  </si>
  <si>
    <t>山形農業協同組合</t>
  </si>
  <si>
    <t>堺打刃物</t>
  </si>
  <si>
    <t>さかいうちはもの</t>
  </si>
  <si>
    <t>堺刃物商工業協同組合連合会</t>
  </si>
  <si>
    <t>堺線香</t>
  </si>
  <si>
    <t>さかいせんこう</t>
  </si>
  <si>
    <t>03</t>
  </si>
  <si>
    <t>堺線香工業協同組合</t>
  </si>
  <si>
    <t>堺刃物</t>
  </si>
  <si>
    <t>さかいはもの</t>
  </si>
  <si>
    <t>佐賀産和牛</t>
  </si>
  <si>
    <t>さがさんわぎゅう</t>
  </si>
  <si>
    <t>佐賀県農業協同組合</t>
  </si>
  <si>
    <t>佐賀のり</t>
  </si>
  <si>
    <t>さがのり</t>
  </si>
  <si>
    <t>佐賀県有明海漁業協同組合</t>
  </si>
  <si>
    <t>佐久鯉</t>
  </si>
  <si>
    <t>さくごい</t>
  </si>
  <si>
    <t>佐久養殖漁業協同組合</t>
  </si>
  <si>
    <t>桜島小みかん</t>
  </si>
  <si>
    <t>さくらじまこみかん</t>
  </si>
  <si>
    <t>グリーン鹿児島農業協同組合</t>
  </si>
  <si>
    <t>薩摩焼</t>
  </si>
  <si>
    <t>さつまやき</t>
  </si>
  <si>
    <t>08,11,14,16,19,20,21,26</t>
  </si>
  <si>
    <t>鹿児島県薩摩焼協同組合</t>
  </si>
  <si>
    <t>讃岐牛</t>
  </si>
  <si>
    <t>さぬきうし</t>
  </si>
  <si>
    <t>香川県農業協同組合
香川県食肉事業協同組合連合会</t>
  </si>
  <si>
    <t>三州瓦</t>
  </si>
  <si>
    <t>さんしゅうかわら</t>
  </si>
  <si>
    <t>愛知県陶器瓦工業組合
三州瓦工業協同組合</t>
  </si>
  <si>
    <t>三田牛</t>
  </si>
  <si>
    <t>さんだぎゅう</t>
  </si>
  <si>
    <t>兵庫六甲農業協同組合</t>
  </si>
  <si>
    <t>三田肉</t>
  </si>
  <si>
    <t>さんだにく</t>
  </si>
  <si>
    <t>塩原温泉</t>
  </si>
  <si>
    <t>しおばらおんせん</t>
  </si>
  <si>
    <t>塩原温泉旅館協同組合</t>
  </si>
  <si>
    <t>信楽焼</t>
  </si>
  <si>
    <t>しがらきやき</t>
  </si>
  <si>
    <t>11,14,19,20,21,27,28,34</t>
  </si>
  <si>
    <t>信楽陶器工業協同組合
信楽陶器卸商業協同組合</t>
  </si>
  <si>
    <t>静岡茶</t>
  </si>
  <si>
    <t>しずおかちゃ</t>
  </si>
  <si>
    <t>静岡県経済農業協同組合連合会
静岡県茶商工業協同組合</t>
  </si>
  <si>
    <t>四万温泉</t>
  </si>
  <si>
    <t>しまおんせん</t>
  </si>
  <si>
    <t>四万温泉旅館協同組合</t>
  </si>
  <si>
    <t>四万十川の青さのり</t>
  </si>
  <si>
    <t>しまんとがわのあおさのり</t>
  </si>
  <si>
    <t>四万十川下流漁業協同組合</t>
  </si>
  <si>
    <t>高知</t>
  </si>
  <si>
    <t>四万十川の青のり</t>
  </si>
  <si>
    <t>しまんとがわのあおのり</t>
  </si>
  <si>
    <t>四万十川下流漁業協同組合
四万十川中央漁業協同組合</t>
  </si>
  <si>
    <t>しもつみかん</t>
  </si>
  <si>
    <t>ながみね農業協同組合</t>
  </si>
  <si>
    <t>下関うに</t>
  </si>
  <si>
    <t>しものせきうに</t>
  </si>
  <si>
    <t>下関ふく</t>
  </si>
  <si>
    <t>しものせきふく</t>
  </si>
  <si>
    <t>下関唐戸魚市場仲卸協同組合</t>
  </si>
  <si>
    <t>十石みそ</t>
  </si>
  <si>
    <t>じゅっこくみそ</t>
  </si>
  <si>
    <t>上野村農業協同組合</t>
  </si>
  <si>
    <t>首里織</t>
  </si>
  <si>
    <t>しゅりおり</t>
  </si>
  <si>
    <t>那覇伝統織物事業協同組合</t>
  </si>
  <si>
    <t>上州牛</t>
  </si>
  <si>
    <t>じょうしゅうぎゅう</t>
  </si>
  <si>
    <t>小豆島オリーブオイル</t>
  </si>
  <si>
    <t>しょうどしまおりーぶおいる</t>
  </si>
  <si>
    <t>特定非営利活動法人小豆島オリーブ協会</t>
  </si>
  <si>
    <t>白神山うど</t>
  </si>
  <si>
    <t>しらかみやまうど</t>
  </si>
  <si>
    <t>あきた白神農業協同組合</t>
  </si>
  <si>
    <t>しろいの梨</t>
  </si>
  <si>
    <t>しろいのなし</t>
  </si>
  <si>
    <t>西印旛農業協同組合</t>
  </si>
  <si>
    <t>信州鎌</t>
  </si>
  <si>
    <t>しんしゅうかま</t>
  </si>
  <si>
    <t>信州打刃物工業協同組合</t>
  </si>
  <si>
    <t>信州サーモン</t>
  </si>
  <si>
    <t>しんしゅうさーもん</t>
  </si>
  <si>
    <t>長野県養殖漁業協同組合
信州虹鱒養殖漁業協同組合
佐久養殖漁業協同組合</t>
  </si>
  <si>
    <t>すさみケンケン鰹</t>
  </si>
  <si>
    <t>すさみけんけんかつお</t>
  </si>
  <si>
    <t>須磨海苔</t>
  </si>
  <si>
    <t>すまのり</t>
  </si>
  <si>
    <t>神戸市漁業協同組合</t>
  </si>
  <si>
    <t>駿河漆器</t>
  </si>
  <si>
    <t>するがしっき</t>
  </si>
  <si>
    <t>静岡漆器工業協同組合</t>
  </si>
  <si>
    <t>駿河湾桜えび</t>
  </si>
  <si>
    <t>するがわんさくらえび</t>
  </si>
  <si>
    <t>蒲原桜海老商業協同組合
由比桜海老商工業協同組合
大井川港桜海老商業協同組合</t>
  </si>
  <si>
    <t>関あじ</t>
  </si>
  <si>
    <t>せきあじ</t>
  </si>
  <si>
    <t>大分県漁業協同組合</t>
  </si>
  <si>
    <t>関さば</t>
  </si>
  <si>
    <t>せきさば</t>
  </si>
  <si>
    <t>石州瓦</t>
  </si>
  <si>
    <t>せきしゅうかわら</t>
  </si>
  <si>
    <t>石州瓦工業組合</t>
  </si>
  <si>
    <t>関の刃物</t>
  </si>
  <si>
    <t>せきのはもの</t>
  </si>
  <si>
    <t>協同組合岐阜県刃物会館</t>
  </si>
  <si>
    <t>瀬戸焼</t>
  </si>
  <si>
    <t>せとやき</t>
  </si>
  <si>
    <t>11,19,20,21,28,34</t>
  </si>
  <si>
    <t>愛知県陶磁器工業協同組合
瀬戸陶磁器工業協同組合
瀬戸陶磁器卸商業協同組合</t>
  </si>
  <si>
    <t>泉州タオル</t>
  </si>
  <si>
    <t>せんしゅうたおる</t>
  </si>
  <si>
    <t>大阪タオル工業組合</t>
  </si>
  <si>
    <t>泉州水なす</t>
  </si>
  <si>
    <t>せんしゅうみずなす</t>
  </si>
  <si>
    <t>大阪泉州農業協同組合
いずみの農業協同組合</t>
  </si>
  <si>
    <t>仙台いちご</t>
  </si>
  <si>
    <t>せんだいいちご</t>
  </si>
  <si>
    <t>仙台牛</t>
  </si>
  <si>
    <t>せんだいぎゅう</t>
  </si>
  <si>
    <t>仙台黒毛和牛</t>
  </si>
  <si>
    <t>せんだいくろげわぎゅう</t>
  </si>
  <si>
    <t>仙台味噌</t>
  </si>
  <si>
    <t>せんだいみそ</t>
  </si>
  <si>
    <t>宮城県味噌醤油工業協同組合</t>
  </si>
  <si>
    <t>仙台みそ</t>
  </si>
  <si>
    <t>草加せんべい</t>
  </si>
  <si>
    <t>そうかせんべい</t>
  </si>
  <si>
    <t>草加煎餅協同組合
草加地区手焼煎餅協同組合</t>
  </si>
  <si>
    <t>祖父江ぎんなん</t>
  </si>
  <si>
    <t>そぶえぎんなん</t>
  </si>
  <si>
    <t>愛知西農業協同組合</t>
  </si>
  <si>
    <t>大黒さんま</t>
  </si>
  <si>
    <t>だいこくさんま</t>
  </si>
  <si>
    <t>厚岸漁業協同組合</t>
  </si>
  <si>
    <t>間人ガニ</t>
  </si>
  <si>
    <t>たいざがに</t>
  </si>
  <si>
    <t>京都府漁業協同組合</t>
  </si>
  <si>
    <t>大正だいこん</t>
  </si>
  <si>
    <t>たいしょうだいこん</t>
  </si>
  <si>
    <t>帯広大正農業協同組合</t>
  </si>
  <si>
    <t>大正長いも</t>
  </si>
  <si>
    <t>たいしょうながいも</t>
  </si>
  <si>
    <t>大正メークイン</t>
  </si>
  <si>
    <t>たいしょうめーくいん</t>
  </si>
  <si>
    <t>大雪旭岳源水</t>
  </si>
  <si>
    <t>だいせつあさひだけげんすい</t>
  </si>
  <si>
    <t>32</t>
  </si>
  <si>
    <t>東川町農業協同組合</t>
  </si>
  <si>
    <t>大山ブロッコリー</t>
  </si>
  <si>
    <t>だいせんぶろっこりー</t>
  </si>
  <si>
    <t>鳥取西部農業協同組合</t>
  </si>
  <si>
    <t>高岡銅器</t>
  </si>
  <si>
    <t>たかおかどうき</t>
  </si>
  <si>
    <t>06,21</t>
  </si>
  <si>
    <t>伝統工芸高岡銅器振興協同組合
高岡銅器協同組合</t>
  </si>
  <si>
    <t>高岡仏具</t>
  </si>
  <si>
    <t>たかおかぶつぐ</t>
  </si>
  <si>
    <t>高岡仏具卸業協同組合</t>
  </si>
  <si>
    <t>高崎だるま</t>
  </si>
  <si>
    <t>たかさきだるま</t>
  </si>
  <si>
    <t>群馬県達磨製造協同組合</t>
  </si>
  <si>
    <t>高島ちぢみ</t>
  </si>
  <si>
    <t>たかしまちぢみ</t>
  </si>
  <si>
    <t>高島織物工業協同組合</t>
  </si>
  <si>
    <t>高千穂牛</t>
  </si>
  <si>
    <t>たかちほぎゅう</t>
  </si>
  <si>
    <t>高千穂地区農業協同組合</t>
  </si>
  <si>
    <t>高山茶筌</t>
  </si>
  <si>
    <t>たかやまちゃせん</t>
  </si>
  <si>
    <t>奈良県高山茶筌生産協同組合</t>
  </si>
  <si>
    <t>奈良</t>
  </si>
  <si>
    <t>多伎いちじく</t>
  </si>
  <si>
    <t>たきいちじく</t>
  </si>
  <si>
    <t>嶽きみ</t>
  </si>
  <si>
    <t>だけきみ</t>
  </si>
  <si>
    <t>つがる弘前農業協同組合</t>
  </si>
  <si>
    <t>但馬牛</t>
  </si>
  <si>
    <t>たじまうし</t>
  </si>
  <si>
    <t>たじま農業協同組合</t>
  </si>
  <si>
    <t>たじまぎゅう</t>
  </si>
  <si>
    <t>但馬ビーフ</t>
  </si>
  <si>
    <t>たじまびーふ</t>
  </si>
  <si>
    <t>たじまピーマン</t>
  </si>
  <si>
    <t>たじまぴーまん</t>
  </si>
  <si>
    <t>たっこにんにく</t>
  </si>
  <si>
    <t>八戸農業協同組合</t>
  </si>
  <si>
    <t>龍野淡口醤油</t>
  </si>
  <si>
    <t>たつのうすくちしょうゆ</t>
  </si>
  <si>
    <t>龍野醤油協同組合</t>
  </si>
  <si>
    <t>蓼科温泉</t>
  </si>
  <si>
    <t>たてしなおんせん</t>
  </si>
  <si>
    <t>蓼科温泉旅館協同組合</t>
  </si>
  <si>
    <t>玉造温泉</t>
  </si>
  <si>
    <t>たまつくりおんせん</t>
  </si>
  <si>
    <t>玉造温泉旅館協同組合</t>
  </si>
  <si>
    <t>丹後とり貝</t>
  </si>
  <si>
    <t>たんごとりがい</t>
  </si>
  <si>
    <t>丹那牛乳</t>
  </si>
  <si>
    <t>たんなぎゅうにゅう</t>
  </si>
  <si>
    <t>函南東部農業協同組合</t>
  </si>
  <si>
    <t>丹波篠山牛</t>
  </si>
  <si>
    <t>たんばささやまぎゅう</t>
  </si>
  <si>
    <t>丹波ささやま農業協同組合</t>
  </si>
  <si>
    <t>丹波篠山黒豆</t>
  </si>
  <si>
    <t>たんばささやまくろまめ</t>
  </si>
  <si>
    <t>知花花織</t>
  </si>
  <si>
    <t>ちばなはなおり</t>
  </si>
  <si>
    <t>知花花織事業協同組合</t>
  </si>
  <si>
    <t>千屋牛</t>
  </si>
  <si>
    <t>ちやぎゅう</t>
  </si>
  <si>
    <t>阿新農業協同組合</t>
  </si>
  <si>
    <t>銚子つりきんめ</t>
  </si>
  <si>
    <t>ちょうしつりきんめ</t>
  </si>
  <si>
    <t>銚子市漁業協同組合</t>
  </si>
  <si>
    <t>知覧茶</t>
  </si>
  <si>
    <t>ちらんちゃ</t>
  </si>
  <si>
    <t>知覧紅</t>
  </si>
  <si>
    <t>ちらんべに</t>
  </si>
  <si>
    <t>杖立温泉</t>
  </si>
  <si>
    <t>つえたておんせん</t>
  </si>
  <si>
    <t>杖立温泉観光旅館協同組合</t>
  </si>
  <si>
    <t>津軽の桃</t>
  </si>
  <si>
    <t>つがるのもも</t>
  </si>
  <si>
    <t>津軽みらい農業協同組合</t>
  </si>
  <si>
    <t>土湯温泉</t>
  </si>
  <si>
    <t>つちゆおんせん</t>
  </si>
  <si>
    <t>土湯温泉旅館事業協同組合</t>
  </si>
  <si>
    <t>壺屋焼</t>
  </si>
  <si>
    <t>つぼややき</t>
  </si>
  <si>
    <t>壺屋陶器事業協同組合</t>
  </si>
  <si>
    <t>嬬恋高原キャベツ</t>
  </si>
  <si>
    <t>つまごいこうげんきゃべつ</t>
  </si>
  <si>
    <t>嬬恋村農業協同組合</t>
  </si>
  <si>
    <t>東京銀器</t>
  </si>
  <si>
    <t>とうきょうぎんき</t>
  </si>
  <si>
    <t>08,14,20</t>
  </si>
  <si>
    <t>東京金銀器工業協同組合</t>
  </si>
  <si>
    <t>東京染小紋</t>
  </si>
  <si>
    <t>とうきょうそめこもん</t>
  </si>
  <si>
    <t>東京手描友禅</t>
  </si>
  <si>
    <t>とうきょうてがきゆうぜん</t>
  </si>
  <si>
    <t>東京都工芸染色協同組合</t>
  </si>
  <si>
    <t>東京無地染</t>
  </si>
  <si>
    <t>とうきょうむじぞめ</t>
  </si>
  <si>
    <t>道後温泉</t>
  </si>
  <si>
    <t>どうごおんせん</t>
  </si>
  <si>
    <t>道後温泉旅館協同組合</t>
  </si>
  <si>
    <t>東条産山田錦</t>
  </si>
  <si>
    <t>とうじょうさんやまだにしき</t>
  </si>
  <si>
    <t>東濃桧</t>
  </si>
  <si>
    <t>とうのうひのき</t>
  </si>
  <si>
    <t xml:space="preserve">岐阜県木材協同組合連合会
岐阜県森林組合連合会
</t>
  </si>
  <si>
    <t>東伯牛</t>
  </si>
  <si>
    <t>とうはくぎゅう</t>
  </si>
  <si>
    <t>鳥取中央農業協同組合</t>
  </si>
  <si>
    <t>東伯和牛</t>
  </si>
  <si>
    <t>とうはくわぎゅう</t>
  </si>
  <si>
    <t>東京牛乳</t>
  </si>
  <si>
    <t>とーきょーぎゅうにゅう</t>
  </si>
  <si>
    <t>東京都酪農業協同組合</t>
  </si>
  <si>
    <t>十勝川温泉</t>
  </si>
  <si>
    <t>とかちがわおんせん</t>
  </si>
  <si>
    <t>十勝川温泉旅館協同組合</t>
  </si>
  <si>
    <t>十勝川西長いも</t>
  </si>
  <si>
    <t>とかちかわにしながいも</t>
  </si>
  <si>
    <t>帯広市川西農業協同組合</t>
  </si>
  <si>
    <t>十勝ナイタイ和牛</t>
  </si>
  <si>
    <t>とかちないたいわぎゅう</t>
  </si>
  <si>
    <t>上士幌町農業協同組合</t>
  </si>
  <si>
    <t>十勝若牛</t>
  </si>
  <si>
    <t>とかちわかうし</t>
  </si>
  <si>
    <t>十勝清水町農業協同組合</t>
  </si>
  <si>
    <t>十勝和牛</t>
  </si>
  <si>
    <t>とかちわぎゅう</t>
  </si>
  <si>
    <t>ホクレン農業協同組合連合会</t>
  </si>
  <si>
    <t>徳島唐木仏壇</t>
  </si>
  <si>
    <t>とくしまからきぶつだん</t>
  </si>
  <si>
    <t>徳島県唐木仏壇協同組合連合会</t>
  </si>
  <si>
    <t>徳谷トマト</t>
  </si>
  <si>
    <t>とくだにとまと</t>
  </si>
  <si>
    <t>高知市農業協同組合</t>
  </si>
  <si>
    <t>常滑焼</t>
  </si>
  <si>
    <t>とこなめやき</t>
  </si>
  <si>
    <t>とこなめ焼協同組合</t>
  </si>
  <si>
    <t>土佐打刃物</t>
  </si>
  <si>
    <t>とさうちはもの</t>
  </si>
  <si>
    <t>高知県土佐刃物連合協同組合</t>
  </si>
  <si>
    <t>戸島ぶり</t>
  </si>
  <si>
    <t>とじまぶり</t>
  </si>
  <si>
    <t>うわうみ漁業協同組合</t>
  </si>
  <si>
    <t>苫小牧産ほっき貝</t>
  </si>
  <si>
    <t>とまこまいさんほっきがい</t>
  </si>
  <si>
    <t>苫小牧漁業協同組合</t>
  </si>
  <si>
    <t>富里スイカ</t>
  </si>
  <si>
    <t>とみさとすいか</t>
  </si>
  <si>
    <t>富里市農業協同組合</t>
  </si>
  <si>
    <t>とやま牛</t>
  </si>
  <si>
    <t>とやまぎゅう</t>
  </si>
  <si>
    <t>富山名産　昆布巻かまぼこ</t>
  </si>
  <si>
    <t>とやまめいさん こんぶまきかまぼこ</t>
  </si>
  <si>
    <t>富山県蒲鉾水産加工業協同組合</t>
  </si>
  <si>
    <t>富山湾鮨</t>
  </si>
  <si>
    <t>とやまわんずし</t>
  </si>
  <si>
    <t>富山県鮨商生活衛生同業組合</t>
  </si>
  <si>
    <t>富山湾のシロエビ</t>
  </si>
  <si>
    <t>とやまわんのしろえび</t>
  </si>
  <si>
    <t>新湊漁業協同組合
とやま市漁業協同組合
富山県漁業協同組合連合会</t>
  </si>
  <si>
    <t>豊浦いちご</t>
  </si>
  <si>
    <t>とようらいちご</t>
  </si>
  <si>
    <t>とうや湖農業協同組合</t>
  </si>
  <si>
    <t>豊岡鞄</t>
  </si>
  <si>
    <t>とよおかかばん</t>
  </si>
  <si>
    <t>18</t>
  </si>
  <si>
    <t>兵庫県鞄工業組合</t>
  </si>
  <si>
    <t>豊岡杞柳細工</t>
  </si>
  <si>
    <t>とよおかきりゅうざいく</t>
  </si>
  <si>
    <t>18,20</t>
  </si>
  <si>
    <t>兵庫県杞柳製品協同組合</t>
  </si>
  <si>
    <t>豊橋うなぎ</t>
  </si>
  <si>
    <t>とよはしうなぎ</t>
  </si>
  <si>
    <t>豊橋養鰻漁業協同組合</t>
  </si>
  <si>
    <t>豊橋カレーうどん</t>
  </si>
  <si>
    <t>とよはしかれーうどん</t>
  </si>
  <si>
    <t>豊橋商工会議所</t>
  </si>
  <si>
    <t>豊橋筆</t>
  </si>
  <si>
    <t>とよはしふで</t>
  </si>
  <si>
    <t>豊橋筆振興協同組合</t>
  </si>
  <si>
    <t>十和田湖ひめます</t>
  </si>
  <si>
    <t>とわだこひめます</t>
  </si>
  <si>
    <t>十和田湖増殖漁業協同組合</t>
  </si>
  <si>
    <t>長崎カステラ</t>
  </si>
  <si>
    <t>ながさきかすてら</t>
  </si>
  <si>
    <t>長崎県菓子工業組合</t>
  </si>
  <si>
    <t>長崎和牛</t>
  </si>
  <si>
    <t>ながさきわぎゅう</t>
  </si>
  <si>
    <t>中島菜</t>
  </si>
  <si>
    <t>なかじまな</t>
  </si>
  <si>
    <t>能登わかば農業協同組合</t>
  </si>
  <si>
    <t>中津からあげ</t>
  </si>
  <si>
    <t>なかつからあげ</t>
  </si>
  <si>
    <t>中津商工会議所</t>
  </si>
  <si>
    <t>長門ゆずきち</t>
  </si>
  <si>
    <t>ながとゆずきち</t>
  </si>
  <si>
    <t>長門大津農業協同組合
下関農業協同組合
あぶらんど萩農業協同組合</t>
  </si>
  <si>
    <t>長門湯本温泉</t>
  </si>
  <si>
    <t>ながとゆもとおんせん</t>
  </si>
  <si>
    <t>湯本温泉旅館協同組合</t>
  </si>
  <si>
    <t>中山栗</t>
  </si>
  <si>
    <t>なかやまぐり</t>
  </si>
  <si>
    <t>えひめ中央農業協同組合</t>
  </si>
  <si>
    <t>長良川温泉</t>
  </si>
  <si>
    <t>ながらがわおんせん</t>
  </si>
  <si>
    <t>岐阜長良川温泉旅館協同組合</t>
  </si>
  <si>
    <t>名古屋仏壇</t>
  </si>
  <si>
    <t>なごやぶつだん</t>
  </si>
  <si>
    <t>名古屋仏壇商協同組合
名古屋仏壇商工協同組合</t>
  </si>
  <si>
    <t>灘の酒</t>
  </si>
  <si>
    <t>なだのさけ</t>
  </si>
  <si>
    <t>灘五郷酒造組合</t>
  </si>
  <si>
    <t>七尾仏壇</t>
  </si>
  <si>
    <t>ななおぶつだん</t>
  </si>
  <si>
    <t>七尾仏壇協同組合</t>
  </si>
  <si>
    <t>なみえ焼そば</t>
  </si>
  <si>
    <t>なみえやきそば</t>
  </si>
  <si>
    <t>浪江町商工会</t>
  </si>
  <si>
    <t>習志野ソーセージ</t>
  </si>
  <si>
    <t>ならしのそーせーじ</t>
  </si>
  <si>
    <t>習志野商工会議所</t>
  </si>
  <si>
    <t>なると金時</t>
  </si>
  <si>
    <t>なるときんとき</t>
  </si>
  <si>
    <t>鳴門らっきょ</t>
  </si>
  <si>
    <t>なるとらっきょ</t>
  </si>
  <si>
    <t>徳島北農業協同組合</t>
  </si>
  <si>
    <t>南紀白浜温泉</t>
  </si>
  <si>
    <t>なんきしらはまおんせん</t>
  </si>
  <si>
    <t>白浜温泉旅館協同組合</t>
  </si>
  <si>
    <t>南郷トマト</t>
  </si>
  <si>
    <t>なんごうとまと</t>
  </si>
  <si>
    <t>南部鉄器</t>
  </si>
  <si>
    <t>なんぶてっき</t>
  </si>
  <si>
    <t>岩手県南部鉄器協同組合連合会</t>
  </si>
  <si>
    <t>南部の木</t>
  </si>
  <si>
    <t>なんぶのき</t>
  </si>
  <si>
    <t>南部町森林組合</t>
  </si>
  <si>
    <t>新潟清酒</t>
  </si>
  <si>
    <t>にいがたせいしゅ</t>
  </si>
  <si>
    <t>新潟県酒造組合</t>
  </si>
  <si>
    <t>新潟茶豆</t>
  </si>
  <si>
    <t>にいがたちゃまめ</t>
  </si>
  <si>
    <t>西宇和みかん</t>
  </si>
  <si>
    <t>にしうわみかん</t>
  </si>
  <si>
    <t>西宇和農業協同組合</t>
  </si>
  <si>
    <t>西尾の抹茶</t>
  </si>
  <si>
    <t>にしおのまっちゃ</t>
  </si>
  <si>
    <t>西尾茶協同組合</t>
  </si>
  <si>
    <t>西川材</t>
  </si>
  <si>
    <t>にしかわざい</t>
  </si>
  <si>
    <t>西川広域森林組合</t>
  </si>
  <si>
    <t>西陣御召</t>
  </si>
  <si>
    <t>にしじんおめし</t>
  </si>
  <si>
    <t>西陣織工業組合</t>
  </si>
  <si>
    <t>西陣金襴</t>
  </si>
  <si>
    <t>にしじんきんらん</t>
  </si>
  <si>
    <t>西陣爪掻本綴織</t>
  </si>
  <si>
    <t>にしじんつめかきほんつづれおり</t>
  </si>
  <si>
    <t>日南トマト</t>
  </si>
  <si>
    <t>にちなんとまと</t>
  </si>
  <si>
    <t>入善ジャンボ西瓜</t>
  </si>
  <si>
    <t>にゅうぜんじゃんぼすいか</t>
  </si>
  <si>
    <t>みな穂農業協同組合</t>
  </si>
  <si>
    <t>沼津ひもの</t>
  </si>
  <si>
    <t>ぬまづひもの</t>
  </si>
  <si>
    <t>沼津魚仲買商協同組合
静浦ひもの協同組合</t>
  </si>
  <si>
    <t>能州紬</t>
  </si>
  <si>
    <t>のうしゅうつむぎ</t>
  </si>
  <si>
    <t>能州紬振興協同組合</t>
  </si>
  <si>
    <t>能登牛</t>
  </si>
  <si>
    <t>のとうし</t>
  </si>
  <si>
    <t>能登大納言</t>
  </si>
  <si>
    <t>のとだいなごん</t>
  </si>
  <si>
    <t>珠洲市農業協同組合
おおぞら農業協同組合
町野町農業協同組合</t>
  </si>
  <si>
    <t>能登丼</t>
  </si>
  <si>
    <t>のとどん</t>
  </si>
  <si>
    <t>能登丼事業協同組合</t>
  </si>
  <si>
    <t>能登ふぐ</t>
  </si>
  <si>
    <t>のとふぐ</t>
  </si>
  <si>
    <t>能登ふぐ事業協同組合</t>
  </si>
  <si>
    <t>野辺地葉つきこかぶ</t>
  </si>
  <si>
    <t>のへじはつきこかぶ</t>
  </si>
  <si>
    <t>ゆうき青森農業協同組合
全国農業協同組合連合会</t>
  </si>
  <si>
    <t>博多織</t>
  </si>
  <si>
    <t>はかたおり</t>
  </si>
  <si>
    <t>博多織工業組合</t>
  </si>
  <si>
    <t>はかた地どり</t>
  </si>
  <si>
    <t>はかたじどり</t>
  </si>
  <si>
    <t>博多焼酎</t>
  </si>
  <si>
    <t>はかたしょうちゅう</t>
  </si>
  <si>
    <t>福岡県酒造組合</t>
  </si>
  <si>
    <t>博多蕾菜</t>
  </si>
  <si>
    <t>はかたつぼみな</t>
  </si>
  <si>
    <t>博多なす</t>
  </si>
  <si>
    <t>はかたなす</t>
  </si>
  <si>
    <t>博多人形</t>
  </si>
  <si>
    <t>はかたにんぎょう</t>
  </si>
  <si>
    <t>博多人形商工業協同組合</t>
  </si>
  <si>
    <t>はぼまい昆布しょうゆ</t>
  </si>
  <si>
    <t>はぼまいこんぶしょうゆ</t>
  </si>
  <si>
    <t>歯舞漁業協同組合</t>
  </si>
  <si>
    <t>原鶴温泉</t>
  </si>
  <si>
    <t>はらづるおんせん</t>
  </si>
  <si>
    <t>原鶴温泉旅館協同組合</t>
  </si>
  <si>
    <t>播州織</t>
  </si>
  <si>
    <t>ばんしゅうおり</t>
  </si>
  <si>
    <t>播州織産元協同組合
兵庫県繊維染色工業協同組合
播州織工業組合</t>
  </si>
  <si>
    <t>播州毛鉤</t>
  </si>
  <si>
    <t>ばんしゅうけばり</t>
  </si>
  <si>
    <t>播州釣針協同組合</t>
  </si>
  <si>
    <t>播州そろばん</t>
  </si>
  <si>
    <t>ばんしゅうそろばん</t>
  </si>
  <si>
    <t>播州算盤工芸品協同組合</t>
  </si>
  <si>
    <t>播州針</t>
  </si>
  <si>
    <t>ばんしゅうばり</t>
  </si>
  <si>
    <t>兵庫県釣針協同組合</t>
  </si>
  <si>
    <t>東川米</t>
  </si>
  <si>
    <t>ひがしかわまい</t>
  </si>
  <si>
    <t>東山茶</t>
  </si>
  <si>
    <t>ひがしやまちゃ</t>
  </si>
  <si>
    <t>富士東製茶農業協同組合</t>
  </si>
  <si>
    <t>ひけた鰤</t>
  </si>
  <si>
    <t>ひけたぶり</t>
  </si>
  <si>
    <t>引田漁業協同組合</t>
  </si>
  <si>
    <t>彦根仏壇</t>
  </si>
  <si>
    <t>ひこねぶつだん</t>
  </si>
  <si>
    <t>彦根仏壇事業協同組合</t>
  </si>
  <si>
    <t>備前焼</t>
  </si>
  <si>
    <t>びぜんやき</t>
  </si>
  <si>
    <t>協同組合岡山県備前焼陶友会</t>
  </si>
  <si>
    <t>飛騨・高山の家具</t>
  </si>
  <si>
    <t>ひだ・たかまやのかぐ</t>
  </si>
  <si>
    <t>協同組合飛騨木工連合会</t>
  </si>
  <si>
    <t>飛騨アイスクリーム</t>
  </si>
  <si>
    <t>ひだあいすくりーむ</t>
  </si>
  <si>
    <t>飛騨酪農農業協同組合</t>
  </si>
  <si>
    <t>飛騨一位一刀彫</t>
  </si>
  <si>
    <t>ひだいちいいっとうぼり</t>
  </si>
  <si>
    <t>飛騨一位一刀彫協同組合</t>
  </si>
  <si>
    <t>飛騨牛</t>
  </si>
  <si>
    <t>ひだぎゅう</t>
  </si>
  <si>
    <t>飛騨牛乳</t>
  </si>
  <si>
    <t>ひだぎゅうにゅう</t>
  </si>
  <si>
    <t>飛騨高原牛乳</t>
  </si>
  <si>
    <t>ひだこうげんぎゅうにゅう</t>
  </si>
  <si>
    <t>飛騨春慶</t>
  </si>
  <si>
    <t>ひだしゅんけい</t>
  </si>
  <si>
    <t>飛騨春慶連合協同組合</t>
  </si>
  <si>
    <t>飛騨トマト</t>
  </si>
  <si>
    <t>ひだとまと</t>
  </si>
  <si>
    <t>飛騨農業協同組合</t>
  </si>
  <si>
    <t>日田梨</t>
  </si>
  <si>
    <t>ひたなし</t>
  </si>
  <si>
    <t>飛騨の家具</t>
  </si>
  <si>
    <t>ひだのかぐ</t>
  </si>
  <si>
    <t>飛騨の酒</t>
  </si>
  <si>
    <t>ひだのさけ</t>
  </si>
  <si>
    <t>飛騨酒造組合</t>
  </si>
  <si>
    <t>飛騨のさるぼぼ</t>
  </si>
  <si>
    <t>ひだのさるぼぼ</t>
  </si>
  <si>
    <t>飛騨のさるぼぼ製造協同組合</t>
  </si>
  <si>
    <t>飛騨ほうれんそう</t>
  </si>
  <si>
    <t>ひだほうれんそう</t>
  </si>
  <si>
    <t>飛騨ヨーグルト</t>
  </si>
  <si>
    <t>ひだよーぐると</t>
  </si>
  <si>
    <t>比内地鶏</t>
  </si>
  <si>
    <t>ひないじどり</t>
  </si>
  <si>
    <t>あきた北央農業協同組合
かづの農業協同組合
あきた北農業協同組合
鷹巣町農業協同組合
秋田やまもと農業協同組合
あきた白神農業協同組合</t>
  </si>
  <si>
    <t>比婆牛</t>
  </si>
  <si>
    <t>ひばぎゅう</t>
  </si>
  <si>
    <t>庄原農業協同組合</t>
  </si>
  <si>
    <t>姫路おでん</t>
  </si>
  <si>
    <t>ひめじおでん</t>
  </si>
  <si>
    <t>姫路おでん協同組合</t>
  </si>
  <si>
    <t>平田赤ねぎ</t>
  </si>
  <si>
    <t>ひらたあかねぎ</t>
  </si>
  <si>
    <t>びらとりトマト</t>
  </si>
  <si>
    <t>びらとりとまと</t>
  </si>
  <si>
    <t>びらとり農業協同組合</t>
  </si>
  <si>
    <t>ひるがの高原だいこん</t>
  </si>
  <si>
    <t>ひるがのこうげんだいこん</t>
  </si>
  <si>
    <t>めぐみの農業協同組合</t>
  </si>
  <si>
    <t>広島かき</t>
  </si>
  <si>
    <t>ひろしまかき</t>
  </si>
  <si>
    <t>広島県漁業協同組合連合会</t>
  </si>
  <si>
    <t>広島はっさく</t>
  </si>
  <si>
    <t>ひろしまはっさく</t>
  </si>
  <si>
    <t>広島県果実農業協同組合連合会</t>
  </si>
  <si>
    <t>広島針</t>
  </si>
  <si>
    <t>ひろしまばり</t>
  </si>
  <si>
    <t>広島県針工業協同組合</t>
  </si>
  <si>
    <t>広島みかん</t>
  </si>
  <si>
    <t>ひろしまみかん</t>
  </si>
  <si>
    <t>広島レモン</t>
  </si>
  <si>
    <t>ひろしまれもん</t>
  </si>
  <si>
    <t>琵琶湖産鮎</t>
  </si>
  <si>
    <t>びわこさんあゆ</t>
  </si>
  <si>
    <t>滋賀県淡水養殖漁業協同組合</t>
  </si>
  <si>
    <t>びんご畳表</t>
  </si>
  <si>
    <t>びんごたたみおもて</t>
  </si>
  <si>
    <t>広島県藺製品商業協同組合</t>
  </si>
  <si>
    <t>福岡の八女茶</t>
  </si>
  <si>
    <t>ふくおかのやめちゃ</t>
  </si>
  <si>
    <t>全国農業協同組合連合会
福岡県茶商工業協同組合</t>
  </si>
  <si>
    <t>福岡有明海漁業協同組合連合会</t>
  </si>
  <si>
    <t>福山琴</t>
  </si>
  <si>
    <t>ふくやまこと</t>
  </si>
  <si>
    <t>15</t>
  </si>
  <si>
    <t>福山邦楽器製造業協同組合</t>
  </si>
  <si>
    <t>福山のくわい</t>
  </si>
  <si>
    <t>ふくやまのくわい</t>
  </si>
  <si>
    <t>福山市農業協同組合</t>
  </si>
  <si>
    <t>藤田レタス</t>
  </si>
  <si>
    <t>ふじたれたす</t>
  </si>
  <si>
    <t>岡山市農業協同組合</t>
  </si>
  <si>
    <t>武州正藍染</t>
  </si>
  <si>
    <t>ぶしゅうしょうあいぞめ</t>
  </si>
  <si>
    <t>武州織物工業協同組合</t>
  </si>
  <si>
    <t>府中家具</t>
  </si>
  <si>
    <t>ふちゅうかぐ</t>
  </si>
  <si>
    <t>府中家具工業協同組合</t>
  </si>
  <si>
    <t>船橋にんじん</t>
  </si>
  <si>
    <t>ふなばしにんじん</t>
  </si>
  <si>
    <t>船橋のなし</t>
  </si>
  <si>
    <t>ふなばしのなし</t>
  </si>
  <si>
    <t>PROSCIUTTO DI PARMA</t>
  </si>
  <si>
    <t>ぷろっしゅっと でぃ ぱるま</t>
  </si>
  <si>
    <t>ｺﾝｿﾙﾂｨｵ　ﾃﾞﾙ　ﾌﾟﾛｼｭｯﾄ　ﾃﾞｨ　ﾊﾟﾙﾏ</t>
  </si>
  <si>
    <t>イタリア</t>
  </si>
  <si>
    <t>豊後きのこカレー</t>
  </si>
  <si>
    <t>ぶんごきのこかれー</t>
  </si>
  <si>
    <t>大分県椎茸農業協同組合</t>
  </si>
  <si>
    <t>豊後牛</t>
  </si>
  <si>
    <t>ぶんごぎゅう</t>
  </si>
  <si>
    <t>豊後別府湾ちりめん</t>
  </si>
  <si>
    <t>ぶんごべっぷわんちりめん</t>
  </si>
  <si>
    <t>平群の小菊</t>
  </si>
  <si>
    <t>へぐりのこぎく</t>
  </si>
  <si>
    <t>奈良県農業協同組合</t>
  </si>
  <si>
    <t>房州びわ</t>
  </si>
  <si>
    <t>ぼうしゅうびわ</t>
  </si>
  <si>
    <t>北海道米</t>
  </si>
  <si>
    <t>ほっかいどうまい</t>
  </si>
  <si>
    <t>北海道味噌</t>
  </si>
  <si>
    <t>ほっかいどうみそ</t>
  </si>
  <si>
    <t>北海道味噌醤油工業協同組合</t>
  </si>
  <si>
    <t>保津川下り</t>
  </si>
  <si>
    <t>ほづがわくだり</t>
  </si>
  <si>
    <t>39</t>
  </si>
  <si>
    <t>保津川遊船企業組合</t>
  </si>
  <si>
    <t>ほべつメロン</t>
  </si>
  <si>
    <t>ほべつめろん</t>
  </si>
  <si>
    <t>とまこまい広域農業協同組合</t>
  </si>
  <si>
    <t>幌加内そば</t>
  </si>
  <si>
    <t>ほろかないそば</t>
  </si>
  <si>
    <t>30,31</t>
  </si>
  <si>
    <t>きたそらち農業協同組合</t>
  </si>
  <si>
    <t>本場奄美大島紬</t>
  </si>
  <si>
    <t>ほんばあまみおおしまつむぎ</t>
  </si>
  <si>
    <t>本場奄美大島紬協同組合</t>
  </si>
  <si>
    <t>本場大島紬</t>
  </si>
  <si>
    <t>ほんばおおしまつむぎ</t>
  </si>
  <si>
    <t>本場大島紬織物協同組合</t>
  </si>
  <si>
    <t>本場久米島紬</t>
  </si>
  <si>
    <t>ほんばくめじまつむぎ</t>
  </si>
  <si>
    <t>久米島紬事業協同組合</t>
  </si>
  <si>
    <t>本場結城紬</t>
  </si>
  <si>
    <t>ほんばゆうきつむぎ</t>
  </si>
  <si>
    <t>本場結城紬卸商協同組合
茨城県本場結城紬織物協同組合
栃木県本場結城紬織物協同組合</t>
  </si>
  <si>
    <t>まあなみかん</t>
  </si>
  <si>
    <t>舞鶴かに</t>
  </si>
  <si>
    <t>まいづるかに</t>
  </si>
  <si>
    <t>舞鶴かまぼこ</t>
  </si>
  <si>
    <t>まいづるかまぼこ</t>
  </si>
  <si>
    <t>舞鶴かまぼこ協同組合</t>
  </si>
  <si>
    <t>枕崎鰹節</t>
  </si>
  <si>
    <t>まくらざきかつおぶし</t>
  </si>
  <si>
    <t>枕崎水産加工業協同組合</t>
  </si>
  <si>
    <t>真崎わかめ</t>
  </si>
  <si>
    <t>まさきわかめ</t>
  </si>
  <si>
    <t>田老町漁業協同組合</t>
  </si>
  <si>
    <t>益子焼</t>
  </si>
  <si>
    <t>ましこやき</t>
  </si>
  <si>
    <t>益子焼協同組合</t>
  </si>
  <si>
    <t>松阪牛</t>
  </si>
  <si>
    <t>まつさかうし／まつさかぎゅう</t>
  </si>
  <si>
    <t>松阪肉事業協同組合
松阪農業協同組合
松阪飯南家畜商協同組合
多気郡農業協同組合
伊勢農業協同組合
三重中央農業協同組合
一志東部農業協同組合
津安芸農業協同組合
津食肉事業協同組合
伊勢食肉事業協同組合
松阪地方家畜商商業協同組合</t>
  </si>
  <si>
    <t>松阪肉</t>
  </si>
  <si>
    <t>まつさかにく</t>
  </si>
  <si>
    <t>松阪農業協同組合
多気郡農業協同組合
伊勢農業協同組合
三重中央農業協同組合
一志東部農業協同組合
津安芸農業協同組合
松阪肉事業協同組合
津食肉事業協同組合
伊勢食肉事業協同組合
松阪地方家畜商商業協同組合
松阪飯南家畜商協同組合</t>
  </si>
  <si>
    <t>松輪サバ</t>
  </si>
  <si>
    <t>まつわさば</t>
  </si>
  <si>
    <t>みうら漁業協同組合</t>
  </si>
  <si>
    <t>万願寺甘とう</t>
  </si>
  <si>
    <t>まんがんじあまとう</t>
  </si>
  <si>
    <t>三方原馬鈴薯</t>
  </si>
  <si>
    <t>みかたはらばれいしょ</t>
  </si>
  <si>
    <t>とぴあ浜松農業協同組合
静岡県経済農業協同組合連合会
三方原開拓農業協同組合
静岡県開拓農業協同組合連合会</t>
  </si>
  <si>
    <t>美川仏壇</t>
  </si>
  <si>
    <t>みかわぶつだん</t>
  </si>
  <si>
    <t>美川佛壇協同組合</t>
  </si>
  <si>
    <t>三河仏壇</t>
  </si>
  <si>
    <t>三河仏壇振興協同組合</t>
  </si>
  <si>
    <t>三河木綿</t>
  </si>
  <si>
    <t>みかわもめん</t>
  </si>
  <si>
    <t>三河織物工業協同組合</t>
  </si>
  <si>
    <t>三木金物</t>
  </si>
  <si>
    <t>みきかなもの</t>
  </si>
  <si>
    <t>07,08</t>
  </si>
  <si>
    <t>三木金物商工協同組合連合会</t>
  </si>
  <si>
    <t>岬ガザミ</t>
  </si>
  <si>
    <t>みさきがざみ</t>
  </si>
  <si>
    <t>三朝温泉</t>
  </si>
  <si>
    <t>みささおんせん</t>
  </si>
  <si>
    <t>三朝温泉旅館協同組合</t>
  </si>
  <si>
    <t>みしまころっけ</t>
  </si>
  <si>
    <t>三島商工会議所</t>
  </si>
  <si>
    <t>三島馬鈴薯</t>
  </si>
  <si>
    <t>みしまばれいしょ</t>
  </si>
  <si>
    <t>三島函南農業協同組合</t>
  </si>
  <si>
    <t>みずなみ焼</t>
  </si>
  <si>
    <t>みずなみやき</t>
  </si>
  <si>
    <t>瑞浪陶磁器工業協同組合
恵那陶磁器工業協同組合</t>
  </si>
  <si>
    <t>三ヶ日みかん</t>
  </si>
  <si>
    <t>みっかびみかん</t>
  </si>
  <si>
    <t>三ヶ日町農業協同組合</t>
  </si>
  <si>
    <t>三関せり</t>
  </si>
  <si>
    <t>みつせきせり</t>
  </si>
  <si>
    <t>こまち農業協同組合</t>
  </si>
  <si>
    <t>三梨牛</t>
  </si>
  <si>
    <t>みつなしぎゅう</t>
  </si>
  <si>
    <t>美濃白川茶</t>
  </si>
  <si>
    <t>みのしらかわちゃ</t>
  </si>
  <si>
    <t>白川茶農業協同組合連合会</t>
  </si>
  <si>
    <t>美濃焼</t>
  </si>
  <si>
    <t>みのやき</t>
  </si>
  <si>
    <t>岐阜県陶磁器工業協同組合連合会
岐阜県陶磁器卸商業協同組合連合会</t>
  </si>
  <si>
    <t>岐阜県陶磁器工業協同組合連合会
岐阜県タイル商業協同組合連合会</t>
  </si>
  <si>
    <t>美濃和紙</t>
  </si>
  <si>
    <t>みのわし</t>
  </si>
  <si>
    <t>美濃和紙ブランド協同組合</t>
  </si>
  <si>
    <t>美旗メロン</t>
  </si>
  <si>
    <t>みはためろん</t>
  </si>
  <si>
    <t>伊賀南部農業協同組合</t>
  </si>
  <si>
    <t>宮古上布</t>
  </si>
  <si>
    <t>みやこじょうふ</t>
  </si>
  <si>
    <t>宮古織物事業協同組合</t>
  </si>
  <si>
    <t>都城和牛</t>
  </si>
  <si>
    <t>みやこのじょうわぎゅう</t>
  </si>
  <si>
    <t>都城農業協同組合</t>
  </si>
  <si>
    <t>宮崎牛</t>
  </si>
  <si>
    <t>みやざきぎゅう</t>
  </si>
  <si>
    <t>宮崎県経済農業協同組合連合会</t>
  </si>
  <si>
    <t>みやざき地頭鶏</t>
  </si>
  <si>
    <t>みやざきじとっこ</t>
  </si>
  <si>
    <t>みやざき地頭鶏事業協同組合</t>
  </si>
  <si>
    <t>宮崎の本格焼酎</t>
  </si>
  <si>
    <t>みやざきのほんかくしょうちゅう</t>
  </si>
  <si>
    <t>宮崎県酒造組合</t>
  </si>
  <si>
    <t>宮崎ハーブ牛</t>
  </si>
  <si>
    <t>みやざきはーぶぎゅう</t>
  </si>
  <si>
    <t>宮崎県乳用牛肥育事業農業協同組合</t>
  </si>
  <si>
    <t>三次ピオーネ</t>
  </si>
  <si>
    <t>みよしぴおーね</t>
  </si>
  <si>
    <t>鵡川ししゃも</t>
  </si>
  <si>
    <t>むかわししゃも</t>
  </si>
  <si>
    <t>鵡川漁業協同組合</t>
  </si>
  <si>
    <t>村上木彫堆朱</t>
  </si>
  <si>
    <t>むらかみきぼりついしゅ</t>
  </si>
  <si>
    <t>村上堆朱事業協同組合</t>
  </si>
  <si>
    <t>めむろごぼう</t>
  </si>
  <si>
    <t>芽室町農業協同組合</t>
  </si>
  <si>
    <t>めむろメークイン</t>
  </si>
  <si>
    <t>めむろめーくいん</t>
  </si>
  <si>
    <t>真岡木綿</t>
  </si>
  <si>
    <t>もおかもめん</t>
  </si>
  <si>
    <t>真岡商工会議所</t>
  </si>
  <si>
    <t>モリヤマメロン</t>
  </si>
  <si>
    <t>もりやまめろん</t>
  </si>
  <si>
    <t>おうみ冨士農業協同組合</t>
  </si>
  <si>
    <t>焼津鰹節</t>
  </si>
  <si>
    <t>やいづかつおぶし</t>
  </si>
  <si>
    <t>焼津鰹節水産加工業協同組合</t>
  </si>
  <si>
    <t>八重山かまぼこ</t>
  </si>
  <si>
    <t>やえやまかまぼこ</t>
  </si>
  <si>
    <t>八尾若ごぼう</t>
  </si>
  <si>
    <t>やおわかごぼう</t>
  </si>
  <si>
    <t>大阪中河内農業協同組合</t>
  </si>
  <si>
    <t>矢切ねぎ</t>
  </si>
  <si>
    <t>やぎりねぎ</t>
  </si>
  <si>
    <t>とうかつ中央農業協同組合</t>
  </si>
  <si>
    <t>安田瓦</t>
  </si>
  <si>
    <t>やすだかわら</t>
  </si>
  <si>
    <t>安田瓦協同組合</t>
  </si>
  <si>
    <t>八街産落花生</t>
  </si>
  <si>
    <t>やちまたさんらっかせい</t>
  </si>
  <si>
    <t>八街落花生商工協同組合</t>
  </si>
  <si>
    <t>やはたいも</t>
  </si>
  <si>
    <t>中巨摩東部農業協同組合</t>
  </si>
  <si>
    <t>山岡細寒天</t>
  </si>
  <si>
    <t>やまおかほそかんてん</t>
  </si>
  <si>
    <t>岐阜県寒天水産工業組合</t>
  </si>
  <si>
    <t>山形おきたま産デラウエア</t>
  </si>
  <si>
    <t>やまがたおきたまさんでらうえあ</t>
  </si>
  <si>
    <t>山形おきたま農業協同組合</t>
  </si>
  <si>
    <t>山形佛壇</t>
  </si>
  <si>
    <t>やまがたぶつだん</t>
  </si>
  <si>
    <t>山形県仏壇商工業協同組合</t>
  </si>
  <si>
    <t>山形名物玉こんにゃく</t>
  </si>
  <si>
    <t>やまがためいぶつたまこんにゃく</t>
  </si>
  <si>
    <t>山形県こんにゃく協同組合</t>
  </si>
  <si>
    <t>山代温泉</t>
  </si>
  <si>
    <t>やましろおんせん</t>
  </si>
  <si>
    <t>山代温泉旅館協同組合</t>
  </si>
  <si>
    <t>大和肉鶏</t>
  </si>
  <si>
    <t>やまとにくどり</t>
  </si>
  <si>
    <t>大和肉鶏農業協同組合</t>
  </si>
  <si>
    <t>山中温泉</t>
  </si>
  <si>
    <t>やまなかおんせん</t>
  </si>
  <si>
    <t>山中温泉旅舘協同組合</t>
  </si>
  <si>
    <t>八女茶</t>
  </si>
  <si>
    <t>やめちゃ</t>
  </si>
  <si>
    <t>八女提灯</t>
  </si>
  <si>
    <t>やめちょうちん</t>
  </si>
  <si>
    <t>八女提灯協同組合</t>
  </si>
  <si>
    <t>八女福島仏壇</t>
  </si>
  <si>
    <t>やめふくしまぶつだん</t>
  </si>
  <si>
    <t>八女福島仏壇仏具協同組合</t>
  </si>
  <si>
    <t>由比桜えび</t>
  </si>
  <si>
    <t>ゆいさくらえび</t>
  </si>
  <si>
    <t>由比港漁業協同組合
由比桜海老商工業協同組合</t>
  </si>
  <si>
    <t>結崎ネブカ</t>
  </si>
  <si>
    <t>ゆうざきねぶか</t>
  </si>
  <si>
    <t>勇知いも</t>
  </si>
  <si>
    <t>ゆうちいも</t>
  </si>
  <si>
    <t>稚内農業協同組合</t>
  </si>
  <si>
    <t>湯河原温泉</t>
  </si>
  <si>
    <t>ゆがわらおんせん</t>
  </si>
  <si>
    <t>湯河原温泉旅館協同組合</t>
  </si>
  <si>
    <t>湯郷温泉</t>
  </si>
  <si>
    <t>ゆのごうおんせん</t>
  </si>
  <si>
    <t>湯郷温泉旅館協同組合</t>
  </si>
  <si>
    <t>湯の花温泉</t>
  </si>
  <si>
    <t>ゆのはなおんせん</t>
  </si>
  <si>
    <t>湯の花温泉観光旅館協同組合</t>
  </si>
  <si>
    <t>湯原温泉</t>
  </si>
  <si>
    <t>ゆばらおんせん</t>
  </si>
  <si>
    <t>湯原町旅館協同組合</t>
  </si>
  <si>
    <t>湯涌温泉</t>
  </si>
  <si>
    <t>ゆわくおんせん</t>
  </si>
  <si>
    <t>金沢市湯涌温泉観光事業協同組合</t>
  </si>
  <si>
    <t>読谷山花織</t>
  </si>
  <si>
    <t>ゆんたんざはなうい</t>
  </si>
  <si>
    <t>読谷山花織事業協同組合</t>
  </si>
  <si>
    <t>ようてい男しゃく</t>
  </si>
  <si>
    <t>ようていだんしゃく</t>
  </si>
  <si>
    <t>ようてい農業協同組合</t>
  </si>
  <si>
    <t>ようていメロン</t>
  </si>
  <si>
    <t>ようていめろん</t>
  </si>
  <si>
    <t>横手やきそば</t>
  </si>
  <si>
    <t>よこてやきそば</t>
  </si>
  <si>
    <t>協同組合横手やきそば暖簾会</t>
  </si>
  <si>
    <t>横濱中華街</t>
  </si>
  <si>
    <t>よこはまちゅうかがい</t>
  </si>
  <si>
    <t>横浜中華街発展会協同組合</t>
  </si>
  <si>
    <t>横浜なまこ</t>
  </si>
  <si>
    <t>よこはまなまこ</t>
  </si>
  <si>
    <t>横浜町漁業協同組合</t>
  </si>
  <si>
    <t>吉野葛</t>
  </si>
  <si>
    <t>よしのくず</t>
  </si>
  <si>
    <t>吉野葛製造事業協同組合</t>
  </si>
  <si>
    <t>吉野材</t>
  </si>
  <si>
    <t>よしのざい</t>
  </si>
  <si>
    <t>奈良県木材協同組合連合会
奈良県森林組合連合会</t>
  </si>
  <si>
    <t>吉野杉</t>
  </si>
  <si>
    <t>よしのすぎ</t>
  </si>
  <si>
    <t>吉野杉箸</t>
  </si>
  <si>
    <t>よしのすぎばし</t>
  </si>
  <si>
    <t>吉野杉箸商工業協同組合
奈良県下市製箸協同組合</t>
  </si>
  <si>
    <t>吉野桧</t>
  </si>
  <si>
    <t>よしのひのき</t>
  </si>
  <si>
    <t>吉野本葛</t>
  </si>
  <si>
    <t>よしのほんくず</t>
  </si>
  <si>
    <t>吉野割箸</t>
  </si>
  <si>
    <t>よしのわりばし</t>
  </si>
  <si>
    <t>吉野杉箸商工業協同組合
吉野製箸工業協同組合</t>
  </si>
  <si>
    <t>四日市萬古焼</t>
  </si>
  <si>
    <t>よっかいちばんこやき</t>
  </si>
  <si>
    <t>萬古陶磁器振興協同組合連合会
萬古陶磁器工業協同組合
萬古陶磁器卸商業協同組合</t>
  </si>
  <si>
    <t>米沢織</t>
  </si>
  <si>
    <t>よねざわおり</t>
  </si>
  <si>
    <t>米沢織物工業組合</t>
  </si>
  <si>
    <t>米沢牛</t>
  </si>
  <si>
    <t>よねざわぎゅう</t>
  </si>
  <si>
    <t>米沢らーめん</t>
  </si>
  <si>
    <t>よねざわらーめん</t>
  </si>
  <si>
    <t>協同組合米沢伍麺会</t>
  </si>
  <si>
    <t>龍ケ崎コロッケ</t>
  </si>
  <si>
    <t>りゅーがさきころっけ</t>
  </si>
  <si>
    <t>龍ヶ崎市商工会</t>
  </si>
  <si>
    <t>琉球泡盛</t>
  </si>
  <si>
    <t>りゅうきゅうあわもり</t>
  </si>
  <si>
    <t>沖縄県酒造組合</t>
  </si>
  <si>
    <t>琉球かすり</t>
  </si>
  <si>
    <t>りゅうきゅうかすり</t>
  </si>
  <si>
    <t>琉球絣事業協同組合</t>
  </si>
  <si>
    <t>琉球絣</t>
  </si>
  <si>
    <t>琉球びんがた</t>
  </si>
  <si>
    <t>りゅうきゅうびんがた</t>
  </si>
  <si>
    <t>琉球びんがた事業協同組合</t>
  </si>
  <si>
    <t>龍神材</t>
  </si>
  <si>
    <t>りゅうじんざい</t>
  </si>
  <si>
    <t>龍神村森林組合</t>
  </si>
  <si>
    <t>若狭かれい</t>
  </si>
  <si>
    <t>わかさかれい</t>
  </si>
  <si>
    <t>小浜市食品加工協同組合
小浜魚商協同組合</t>
  </si>
  <si>
    <t>若狭ぐじ</t>
  </si>
  <si>
    <t>わかさぐじ</t>
  </si>
  <si>
    <t>若狭塗箸</t>
  </si>
  <si>
    <t>わかさぬりばし</t>
  </si>
  <si>
    <t>若狭塗箸協同組合</t>
  </si>
  <si>
    <t>若狭ふぐ</t>
  </si>
  <si>
    <t>わかさふぐ</t>
  </si>
  <si>
    <t>和歌山ラーメン</t>
  </si>
  <si>
    <t>わかやまらーめん</t>
  </si>
  <si>
    <t>和歌山県製麺協同組合</t>
  </si>
  <si>
    <t>和倉温泉</t>
  </si>
  <si>
    <t>わくらおんせん</t>
  </si>
  <si>
    <t>和倉温泉旅舘協同組合</t>
  </si>
  <si>
    <t>わじまぬり</t>
  </si>
  <si>
    <t>輪島漆器商工業協同組合</t>
  </si>
  <si>
    <t>和良鮎</t>
  </si>
  <si>
    <t>わらあゆ</t>
  </si>
  <si>
    <t>和良川漁業協同組合</t>
  </si>
  <si>
    <t>鎮江香醋</t>
  </si>
  <si>
    <t>ちんこうこうず</t>
  </si>
  <si>
    <t>Zhenjiang Vinegar Association</t>
  </si>
  <si>
    <t>中国</t>
  </si>
  <si>
    <t>地域団体商標</t>
    <rPh sb="0" eb="6">
      <t>チイキダンタイショウヒョウ</t>
    </rPh>
    <phoneticPr fontId="8"/>
  </si>
  <si>
    <t>丹波焼</t>
  </si>
  <si>
    <t>たんばやき</t>
  </si>
  <si>
    <t>丹波立杭陶磁器協同組合</t>
  </si>
  <si>
    <t>出石そば</t>
  </si>
  <si>
    <t>いずしそば</t>
  </si>
  <si>
    <t>小松うどん</t>
  </si>
  <si>
    <t>こまつうどん</t>
  </si>
  <si>
    <t>特定非営利活動法人小松うどんつるつる創研</t>
  </si>
  <si>
    <t>豊川いなり寿司</t>
  </si>
  <si>
    <t>とよかわいなりずし</t>
  </si>
  <si>
    <t>特定非営利活動法人みんなで豊川市をもりあげ隊</t>
  </si>
  <si>
    <t>30,43</t>
    <phoneticPr fontId="8"/>
  </si>
  <si>
    <t>国際965547</t>
  </si>
  <si>
    <t>三河一色えびせんべい</t>
    <rPh sb="0" eb="4">
      <t>ミカワイシキ</t>
    </rPh>
    <phoneticPr fontId="5"/>
  </si>
  <si>
    <t>29</t>
    <phoneticPr fontId="8"/>
  </si>
  <si>
    <t>静岡</t>
    <phoneticPr fontId="8"/>
  </si>
  <si>
    <t>秋田鳥海りんどう</t>
    <phoneticPr fontId="8"/>
  </si>
  <si>
    <t>秋田しんせい農業協同組合</t>
    <phoneticPr fontId="8"/>
  </si>
  <si>
    <t>秋田</t>
    <phoneticPr fontId="8"/>
  </si>
  <si>
    <t>みかわいっしきえびせんべい</t>
    <phoneticPr fontId="8"/>
  </si>
  <si>
    <t>30</t>
    <phoneticPr fontId="8"/>
  </si>
  <si>
    <t>一色町商工会</t>
    <phoneticPr fontId="8"/>
  </si>
  <si>
    <t>愛知</t>
    <phoneticPr fontId="8"/>
  </si>
  <si>
    <t>浜名湖うなぎ</t>
    <phoneticPr fontId="8"/>
  </si>
  <si>
    <t>はまなこうなぎ</t>
    <phoneticPr fontId="8"/>
  </si>
  <si>
    <t>浜名湖養魚漁業協同組合</t>
    <phoneticPr fontId="8"/>
  </si>
  <si>
    <t>あきたちょうかいりんどう</t>
    <phoneticPr fontId="8"/>
  </si>
  <si>
    <t>31</t>
    <phoneticPr fontId="8"/>
  </si>
  <si>
    <t>津軽海峡メバル</t>
    <phoneticPr fontId="8"/>
  </si>
  <si>
    <t>つがるかいきょうめばる</t>
    <phoneticPr fontId="8"/>
  </si>
  <si>
    <t>29</t>
    <phoneticPr fontId="8"/>
  </si>
  <si>
    <t>小泊漁業協同組合
下前漁業協同組合</t>
    <phoneticPr fontId="8"/>
  </si>
  <si>
    <t>青森</t>
    <phoneticPr fontId="8"/>
  </si>
  <si>
    <t>いまかねだんしゃく</t>
    <phoneticPr fontId="8"/>
  </si>
  <si>
    <t>今金男しゃく</t>
    <phoneticPr fontId="8"/>
  </si>
  <si>
    <t>今金町農業協同組合</t>
    <phoneticPr fontId="8"/>
  </si>
  <si>
    <t>北海道</t>
    <phoneticPr fontId="8"/>
  </si>
  <si>
    <t>31</t>
    <phoneticPr fontId="8"/>
  </si>
  <si>
    <t>福島</t>
    <phoneticPr fontId="8"/>
  </si>
  <si>
    <t>奥会津金山赤カボチャ</t>
    <phoneticPr fontId="8"/>
  </si>
  <si>
    <t>おくあいづかなやまあかかぼちゃ</t>
    <phoneticPr fontId="8"/>
  </si>
  <si>
    <t>31</t>
    <phoneticPr fontId="8"/>
  </si>
  <si>
    <t>金山町商工会</t>
    <phoneticPr fontId="8"/>
  </si>
  <si>
    <t>松江しんじ湖温泉</t>
    <phoneticPr fontId="8"/>
  </si>
  <si>
    <t>まつえしんじこおんせん</t>
    <phoneticPr fontId="8"/>
  </si>
  <si>
    <t>松江温泉旅館協同組合</t>
    <phoneticPr fontId="8"/>
  </si>
  <si>
    <t>島根</t>
    <phoneticPr fontId="8"/>
  </si>
  <si>
    <t>43</t>
    <phoneticPr fontId="8"/>
  </si>
  <si>
    <t>石州和紙</t>
    <phoneticPr fontId="8"/>
  </si>
  <si>
    <t>せきしゅうわし</t>
    <phoneticPr fontId="8"/>
  </si>
  <si>
    <t>16</t>
    <phoneticPr fontId="8"/>
  </si>
  <si>
    <t>石州和紙協同組合</t>
    <phoneticPr fontId="8"/>
  </si>
  <si>
    <t>魚津バイ飯</t>
    <phoneticPr fontId="8"/>
  </si>
  <si>
    <t>魚津漁業協同組合</t>
    <phoneticPr fontId="8"/>
  </si>
  <si>
    <t>富山</t>
    <phoneticPr fontId="8"/>
  </si>
  <si>
    <t>うおづばいめし</t>
    <phoneticPr fontId="8"/>
  </si>
  <si>
    <t>30</t>
    <phoneticPr fontId="8"/>
  </si>
  <si>
    <t>伊達のあんぽ柿</t>
    <phoneticPr fontId="8"/>
  </si>
  <si>
    <t>ふくしま未来農業協同組合</t>
    <phoneticPr fontId="8"/>
  </si>
  <si>
    <t>福島</t>
    <phoneticPr fontId="8"/>
  </si>
  <si>
    <t>29</t>
    <phoneticPr fontId="8"/>
  </si>
  <si>
    <t>だてのあんぽがき</t>
    <phoneticPr fontId="8"/>
  </si>
  <si>
    <t>氷見牛</t>
    <phoneticPr fontId="8"/>
  </si>
  <si>
    <t>氷見市農業協同組合</t>
    <phoneticPr fontId="8"/>
  </si>
  <si>
    <t>ひみぎゅう</t>
    <phoneticPr fontId="8"/>
  </si>
  <si>
    <t>29</t>
    <phoneticPr fontId="8"/>
  </si>
  <si>
    <t>中札内村えだ豆</t>
    <phoneticPr fontId="8"/>
  </si>
  <si>
    <t>なかさつないむらえだまめ</t>
    <phoneticPr fontId="8"/>
  </si>
  <si>
    <t>中札内村農業協同組合</t>
    <phoneticPr fontId="8"/>
  </si>
  <si>
    <t>北海道</t>
    <phoneticPr fontId="8"/>
  </si>
  <si>
    <t>西明寺栗</t>
    <phoneticPr fontId="8"/>
  </si>
  <si>
    <t>さいみょうじくり</t>
    <phoneticPr fontId="8"/>
  </si>
  <si>
    <t>31</t>
    <phoneticPr fontId="8"/>
  </si>
  <si>
    <t>西明寺栗生産販売事業協同組合</t>
    <phoneticPr fontId="8"/>
  </si>
  <si>
    <t>秋田</t>
    <phoneticPr fontId="8"/>
  </si>
  <si>
    <t>富山</t>
    <rPh sb="0" eb="2">
      <t>トヤマ</t>
    </rPh>
    <phoneticPr fontId="8"/>
  </si>
  <si>
    <t>駿河竹千筋細工</t>
    <phoneticPr fontId="8"/>
  </si>
  <si>
    <t>するがたけせんすじざいく</t>
    <phoneticPr fontId="8"/>
  </si>
  <si>
    <t>11,16,18,20,21,28</t>
    <phoneticPr fontId="8"/>
  </si>
  <si>
    <t>静岡竹工芸協同組合</t>
    <phoneticPr fontId="8"/>
  </si>
  <si>
    <t>静岡</t>
    <phoneticPr fontId="8"/>
  </si>
  <si>
    <t>内藤とうがらし</t>
    <phoneticPr fontId="8"/>
  </si>
  <si>
    <t>ないとうとうがらし</t>
    <phoneticPr fontId="8"/>
  </si>
  <si>
    <t>31</t>
    <phoneticPr fontId="8"/>
  </si>
  <si>
    <t>特定非営利活動法人おいしい水大使館</t>
    <phoneticPr fontId="8"/>
  </si>
  <si>
    <t>東京</t>
    <phoneticPr fontId="8"/>
  </si>
  <si>
    <t>霧島茶</t>
    <phoneticPr fontId="8"/>
  </si>
  <si>
    <t>きりしまちゃ</t>
    <phoneticPr fontId="8"/>
  </si>
  <si>
    <t>30</t>
    <phoneticPr fontId="8"/>
  </si>
  <si>
    <t>あいら農業協同組合</t>
    <phoneticPr fontId="8"/>
  </si>
  <si>
    <t>鹿児島</t>
    <phoneticPr fontId="8"/>
  </si>
  <si>
    <t>奥久慈なす</t>
    <phoneticPr fontId="8"/>
  </si>
  <si>
    <t>おくくじなす</t>
    <phoneticPr fontId="8"/>
  </si>
  <si>
    <t>常陸農業協同組合</t>
    <phoneticPr fontId="8"/>
  </si>
  <si>
    <t>茨城</t>
    <phoneticPr fontId="8"/>
  </si>
  <si>
    <t>長州黒かしわ</t>
    <phoneticPr fontId="8"/>
  </si>
  <si>
    <t>ちょうしゅうくろかしわ</t>
    <phoneticPr fontId="8"/>
  </si>
  <si>
    <t>29</t>
    <phoneticPr fontId="8"/>
  </si>
  <si>
    <t>深川養鶏農業協同組合</t>
    <phoneticPr fontId="8"/>
  </si>
  <si>
    <t>山口</t>
    <phoneticPr fontId="8"/>
  </si>
  <si>
    <t>多古米</t>
    <phoneticPr fontId="8"/>
  </si>
  <si>
    <t>たこまい</t>
    <phoneticPr fontId="8"/>
  </si>
  <si>
    <t>多古町農業協同組合</t>
    <phoneticPr fontId="8"/>
  </si>
  <si>
    <t>千葉</t>
    <phoneticPr fontId="8"/>
  </si>
  <si>
    <t>加賀ぶどう</t>
    <phoneticPr fontId="8"/>
  </si>
  <si>
    <t>かがぶどう</t>
    <phoneticPr fontId="8"/>
  </si>
  <si>
    <t>加賀農業協同組合</t>
    <phoneticPr fontId="8"/>
  </si>
  <si>
    <t>石川</t>
    <phoneticPr fontId="8"/>
  </si>
  <si>
    <t>全類</t>
    <phoneticPr fontId="8"/>
  </si>
  <si>
    <t>・・・であって他の類に属しないもの</t>
    <phoneticPr fontId="8"/>
  </si>
  <si>
    <t>表示不明確</t>
    <phoneticPr fontId="8"/>
  </si>
  <si>
    <t>＊権利範囲が明確に判断できないため、商品・役務名に使用することはできません。当該類に属する明確な商品・役務を記載してください。</t>
    <phoneticPr fontId="8"/>
  </si>
  <si>
    <t>であってたのるいにぞくしないもの</t>
    <phoneticPr fontId="8"/>
  </si>
  <si>
    <t>とうや湖和牛</t>
    <phoneticPr fontId="8"/>
  </si>
  <si>
    <t>とうや湖農業協同組合</t>
    <phoneticPr fontId="8"/>
  </si>
  <si>
    <t>とうやこわぎゅう</t>
    <phoneticPr fontId="8"/>
  </si>
  <si>
    <t>29</t>
    <phoneticPr fontId="8"/>
  </si>
  <si>
    <t>北海道</t>
    <phoneticPr fontId="8"/>
  </si>
  <si>
    <t xml:space="preserve">能登米 </t>
    <phoneticPr fontId="8"/>
  </si>
  <si>
    <t>おおぞら農業協同組合</t>
    <phoneticPr fontId="8"/>
  </si>
  <si>
    <t>のとまい</t>
    <phoneticPr fontId="8"/>
  </si>
  <si>
    <t>石川</t>
    <phoneticPr fontId="8"/>
  </si>
  <si>
    <t>30</t>
    <phoneticPr fontId="8"/>
  </si>
  <si>
    <t>能登棚田米</t>
    <phoneticPr fontId="8"/>
  </si>
  <si>
    <t>のとたなだまい</t>
    <phoneticPr fontId="8"/>
  </si>
  <si>
    <t>与那国織</t>
    <phoneticPr fontId="8"/>
  </si>
  <si>
    <t>24</t>
    <phoneticPr fontId="8"/>
  </si>
  <si>
    <t>沖縄</t>
    <phoneticPr fontId="8"/>
  </si>
  <si>
    <t>与那国町伝統織物協同組合</t>
    <phoneticPr fontId="8"/>
  </si>
  <si>
    <t>よなぐにおり</t>
    <phoneticPr fontId="8"/>
  </si>
  <si>
    <t>島根県農業協同組合</t>
    <phoneticPr fontId="8"/>
  </si>
  <si>
    <t>島根</t>
    <phoneticPr fontId="8"/>
  </si>
  <si>
    <t>しまねわぎゅう</t>
    <phoneticPr fontId="8"/>
  </si>
  <si>
    <t>29</t>
    <phoneticPr fontId="8"/>
  </si>
  <si>
    <t>ましゅうめろん</t>
    <phoneticPr fontId="8"/>
  </si>
  <si>
    <t>摩周メロン</t>
    <phoneticPr fontId="8"/>
  </si>
  <si>
    <t>31</t>
    <phoneticPr fontId="8"/>
  </si>
  <si>
    <t>摩周湖農業協同組合</t>
    <phoneticPr fontId="8"/>
  </si>
  <si>
    <t>政所茶</t>
    <phoneticPr fontId="8"/>
  </si>
  <si>
    <t>まんどころちゃ</t>
    <phoneticPr fontId="8"/>
  </si>
  <si>
    <t>29</t>
    <phoneticPr fontId="8"/>
  </si>
  <si>
    <t>グリーン近江農業協同組合</t>
    <phoneticPr fontId="8"/>
  </si>
  <si>
    <t>滋賀</t>
    <phoneticPr fontId="8"/>
  </si>
  <si>
    <t>みっかび牛</t>
    <phoneticPr fontId="8"/>
  </si>
  <si>
    <t>みっかびぎゅう</t>
    <phoneticPr fontId="8"/>
  </si>
  <si>
    <t>29</t>
    <phoneticPr fontId="8"/>
  </si>
  <si>
    <t>三ヶ日町農業協同組合</t>
    <phoneticPr fontId="8"/>
  </si>
  <si>
    <t>静岡</t>
    <phoneticPr fontId="8"/>
  </si>
  <si>
    <t>長州地どり</t>
    <phoneticPr fontId="8"/>
  </si>
  <si>
    <t>ちょうしゅうじどり</t>
    <phoneticPr fontId="8"/>
  </si>
  <si>
    <t>深川養鶏農業協同組合</t>
    <phoneticPr fontId="8"/>
  </si>
  <si>
    <t>山口</t>
    <phoneticPr fontId="8"/>
  </si>
  <si>
    <t>30</t>
    <phoneticPr fontId="8"/>
  </si>
  <si>
    <t>井原デニム</t>
    <rPh sb="0" eb="2">
      <t>イハラ</t>
    </rPh>
    <phoneticPr fontId="4"/>
  </si>
  <si>
    <t>湯田温泉</t>
    <rPh sb="0" eb="2">
      <t>ユダ</t>
    </rPh>
    <rPh sb="2" eb="4">
      <t>オンセン</t>
    </rPh>
    <phoneticPr fontId="4"/>
  </si>
  <si>
    <t>しほろ牛</t>
    <rPh sb="3" eb="4">
      <t>ギュウ</t>
    </rPh>
    <phoneticPr fontId="4"/>
  </si>
  <si>
    <t>牧石ねぎ</t>
    <rPh sb="0" eb="1">
      <t>マキ</t>
    </rPh>
    <rPh sb="1" eb="2">
      <t>イシ</t>
    </rPh>
    <phoneticPr fontId="4"/>
  </si>
  <si>
    <t>井原商工会議所</t>
    <rPh sb="0" eb="2">
      <t>イハラ</t>
    </rPh>
    <rPh sb="2" eb="7">
      <t>ショウコウカイギショ</t>
    </rPh>
    <phoneticPr fontId="4"/>
  </si>
  <si>
    <t>湯田温泉旅館協同組合</t>
    <rPh sb="0" eb="2">
      <t>ユダ</t>
    </rPh>
    <rPh sb="2" eb="4">
      <t>オンセン</t>
    </rPh>
    <rPh sb="4" eb="6">
      <t>リョカン</t>
    </rPh>
    <rPh sb="6" eb="8">
      <t>キョウドウ</t>
    </rPh>
    <rPh sb="8" eb="10">
      <t>クミアイ</t>
    </rPh>
    <phoneticPr fontId="4"/>
  </si>
  <si>
    <t>士幌町農業協同組合</t>
    <rPh sb="0" eb="2">
      <t>シホロ</t>
    </rPh>
    <rPh sb="2" eb="3">
      <t>チョウ</t>
    </rPh>
    <rPh sb="3" eb="5">
      <t>ノウギョウ</t>
    </rPh>
    <rPh sb="5" eb="7">
      <t>キョウドウ</t>
    </rPh>
    <rPh sb="7" eb="9">
      <t>クミアイ</t>
    </rPh>
    <phoneticPr fontId="4"/>
  </si>
  <si>
    <t>岡山市農業協同組合</t>
    <rPh sb="0" eb="3">
      <t>オカヤマシ</t>
    </rPh>
    <rPh sb="3" eb="5">
      <t>ノウギョウ</t>
    </rPh>
    <rPh sb="5" eb="7">
      <t>キョウドウ</t>
    </rPh>
    <rPh sb="7" eb="9">
      <t>クミアイ</t>
    </rPh>
    <phoneticPr fontId="4"/>
  </si>
  <si>
    <t>いばらでにむ</t>
    <phoneticPr fontId="8"/>
  </si>
  <si>
    <t>ゆだおんせん</t>
    <phoneticPr fontId="8"/>
  </si>
  <si>
    <t>しほろぎゅう</t>
    <phoneticPr fontId="8"/>
  </si>
  <si>
    <t>まきいしねぎ</t>
    <phoneticPr fontId="8"/>
  </si>
  <si>
    <t>岡山</t>
    <phoneticPr fontId="8"/>
  </si>
  <si>
    <t>山口</t>
    <phoneticPr fontId="8"/>
  </si>
  <si>
    <t>北海道</t>
    <phoneticPr fontId="8"/>
  </si>
  <si>
    <t>岡山</t>
    <phoneticPr fontId="8"/>
  </si>
  <si>
    <t>24</t>
    <phoneticPr fontId="8"/>
  </si>
  <si>
    <t>43,44</t>
    <phoneticPr fontId="8"/>
  </si>
  <si>
    <t>29</t>
    <phoneticPr fontId="8"/>
  </si>
  <si>
    <t>31</t>
    <phoneticPr fontId="8"/>
  </si>
  <si>
    <r>
      <rPr>
        <b/>
        <u/>
        <sz val="20"/>
        <rFont val="ＭＳ Ｐゴシック"/>
        <family val="3"/>
        <charset val="128"/>
      </rPr>
      <t>採用できない商品・役務名の一覧</t>
    </r>
    <rPh sb="0" eb="2">
      <t>サイヨウ</t>
    </rPh>
    <rPh sb="6" eb="8">
      <t>ショウヒン</t>
    </rPh>
    <rPh sb="9" eb="11">
      <t>エキム</t>
    </rPh>
    <rPh sb="11" eb="12">
      <t>メイ</t>
    </rPh>
    <rPh sb="13" eb="15">
      <t>イチラン</t>
    </rPh>
    <phoneticPr fontId="8"/>
  </si>
  <si>
    <t>地域団体商標登録案件リスト　   　</t>
    <rPh sb="0" eb="2">
      <t>チイキ</t>
    </rPh>
    <rPh sb="2" eb="4">
      <t>ダンタイ</t>
    </rPh>
    <rPh sb="4" eb="6">
      <t>ショウヒョウ</t>
    </rPh>
    <rPh sb="6" eb="8">
      <t>トウロク</t>
    </rPh>
    <rPh sb="8" eb="10">
      <t>アンケン</t>
    </rPh>
    <phoneticPr fontId="8"/>
  </si>
  <si>
    <t>6140519</t>
  </si>
  <si>
    <t>河越抹茶</t>
  </si>
  <si>
    <t>かわごえまっちゃ</t>
  </si>
  <si>
    <t>ＮＰＯ法人河越抹茶の会</t>
  </si>
  <si>
    <t>糸島カキ</t>
    <rPh sb="0" eb="2">
      <t>イトジマ</t>
    </rPh>
    <phoneticPr fontId="5"/>
  </si>
  <si>
    <t>広島の酒</t>
    <rPh sb="0" eb="2">
      <t>ヒロシマ</t>
    </rPh>
    <rPh sb="3" eb="4">
      <t>サケ</t>
    </rPh>
    <phoneticPr fontId="5"/>
  </si>
  <si>
    <t>大門のしめ縄</t>
    <rPh sb="0" eb="2">
      <t>ダイモン</t>
    </rPh>
    <rPh sb="5" eb="6">
      <t>ナワ</t>
    </rPh>
    <phoneticPr fontId="5"/>
  </si>
  <si>
    <t>尼崎あんかけチャンポン</t>
  </si>
  <si>
    <t>福岡</t>
    <phoneticPr fontId="8"/>
  </si>
  <si>
    <t>兵庫</t>
    <phoneticPr fontId="8"/>
  </si>
  <si>
    <t>広島</t>
    <phoneticPr fontId="8"/>
  </si>
  <si>
    <t>愛知</t>
    <phoneticPr fontId="8"/>
  </si>
  <si>
    <t>糸島漁業協同組合</t>
    <rPh sb="0" eb="2">
      <t>イトシマ</t>
    </rPh>
    <rPh sb="2" eb="4">
      <t>ギョギョウ</t>
    </rPh>
    <rPh sb="4" eb="6">
      <t>キョウドウ</t>
    </rPh>
    <rPh sb="6" eb="8">
      <t>クミアイ</t>
    </rPh>
    <phoneticPr fontId="5"/>
  </si>
  <si>
    <t>尼崎商工会議所</t>
  </si>
  <si>
    <t>広島県酒造組合</t>
    <rPh sb="0" eb="3">
      <t>ヒロシマケン</t>
    </rPh>
    <rPh sb="3" eb="5">
      <t>シュゾウ</t>
    </rPh>
    <rPh sb="5" eb="7">
      <t>クミアイ</t>
    </rPh>
    <phoneticPr fontId="5"/>
  </si>
  <si>
    <t>大門乄縄協同組合</t>
    <rPh sb="0" eb="2">
      <t>ダイモン</t>
    </rPh>
    <phoneticPr fontId="5"/>
  </si>
  <si>
    <t>29,31</t>
    <phoneticPr fontId="8"/>
  </si>
  <si>
    <t>いとしまかき</t>
    <phoneticPr fontId="8"/>
  </si>
  <si>
    <t>あまがさきあんかけちゃんぽん</t>
    <phoneticPr fontId="8"/>
  </si>
  <si>
    <t>30</t>
    <phoneticPr fontId="8"/>
  </si>
  <si>
    <t>ひろしまのさけ</t>
    <phoneticPr fontId="8"/>
  </si>
  <si>
    <t>33</t>
    <phoneticPr fontId="8"/>
  </si>
  <si>
    <t>だいもんのしめなわ</t>
    <phoneticPr fontId="8"/>
  </si>
  <si>
    <t>20</t>
    <phoneticPr fontId="8"/>
  </si>
  <si>
    <r>
      <rPr>
        <sz val="16"/>
        <color indexed="8"/>
        <rFont val="ＭＳ Ｐゴシック"/>
        <family val="3"/>
        <charset val="128"/>
      </rPr>
      <t>採用できない商品･役務名</t>
    </r>
    <rPh sb="0" eb="2">
      <t>サイヨウ</t>
    </rPh>
    <rPh sb="11" eb="12">
      <t>メイ</t>
    </rPh>
    <phoneticPr fontId="8"/>
  </si>
  <si>
    <r>
      <rPr>
        <sz val="16"/>
        <color indexed="8"/>
        <rFont val="ＭＳ Ｐゴシック"/>
        <family val="3"/>
        <charset val="128"/>
      </rPr>
      <t>採用できない理由</t>
    </r>
    <rPh sb="0" eb="2">
      <t>サイヨウ</t>
    </rPh>
    <rPh sb="6" eb="8">
      <t>リユウ</t>
    </rPh>
    <phoneticPr fontId="8"/>
  </si>
  <si>
    <t>6149826</t>
  </si>
  <si>
    <t>6152251</t>
  </si>
  <si>
    <t>6151625</t>
    <phoneticPr fontId="8"/>
  </si>
  <si>
    <t>6152252</t>
    <phoneticPr fontId="8"/>
  </si>
  <si>
    <t>6154106</t>
    <phoneticPr fontId="8"/>
  </si>
  <si>
    <t>6156333</t>
    <phoneticPr fontId="8"/>
  </si>
  <si>
    <t>　</t>
    <phoneticPr fontId="8"/>
  </si>
  <si>
    <t>佐世保バーガー</t>
    <phoneticPr fontId="8"/>
  </si>
  <si>
    <t>宇治煎茶</t>
    <phoneticPr fontId="8"/>
  </si>
  <si>
    <t>　</t>
    <phoneticPr fontId="8"/>
  </si>
  <si>
    <t>宇治玉露</t>
    <phoneticPr fontId="8"/>
  </si>
  <si>
    <t>八代青のり</t>
    <phoneticPr fontId="8"/>
  </si>
  <si>
    <t>美浜のへしこ</t>
    <phoneticPr fontId="8"/>
  </si>
  <si>
    <t>越前おおのでっち羊かん</t>
    <phoneticPr fontId="8"/>
  </si>
  <si>
    <t>大野商工会議所</t>
    <phoneticPr fontId="8"/>
  </si>
  <si>
    <t>佐世保バーガー事業協同組合</t>
    <phoneticPr fontId="8"/>
  </si>
  <si>
    <t>京都府茶協同組合</t>
    <phoneticPr fontId="8"/>
  </si>
  <si>
    <t>八代漁業協同組合</t>
    <phoneticPr fontId="8"/>
  </si>
  <si>
    <t>わかさ東商工会</t>
    <phoneticPr fontId="8"/>
  </si>
  <si>
    <t>6164182</t>
    <phoneticPr fontId="8"/>
  </si>
  <si>
    <t>CEYLON　TEA</t>
    <phoneticPr fontId="8"/>
  </si>
  <si>
    <t>スリランカ</t>
    <phoneticPr fontId="8"/>
  </si>
  <si>
    <t>スリランカ　ティーボード</t>
    <phoneticPr fontId="8"/>
  </si>
  <si>
    <t>せいろんてぃー</t>
    <phoneticPr fontId="8"/>
  </si>
  <si>
    <t>みはまのへしこ</t>
    <phoneticPr fontId="8"/>
  </si>
  <si>
    <t>やつしろあおのり</t>
    <phoneticPr fontId="8"/>
  </si>
  <si>
    <t>うじぎょくろ</t>
    <phoneticPr fontId="8"/>
  </si>
  <si>
    <t>うじせんちゃ</t>
    <phoneticPr fontId="8"/>
  </si>
  <si>
    <t>させぼばーがー</t>
    <phoneticPr fontId="8"/>
  </si>
  <si>
    <t>えちぜんおおのでっちようかん</t>
    <phoneticPr fontId="8"/>
  </si>
  <si>
    <t>福井</t>
    <phoneticPr fontId="8"/>
  </si>
  <si>
    <t>長崎</t>
    <phoneticPr fontId="8"/>
  </si>
  <si>
    <t>京都</t>
    <phoneticPr fontId="8"/>
  </si>
  <si>
    <t>熊本</t>
    <phoneticPr fontId="8"/>
  </si>
  <si>
    <t>30</t>
    <phoneticPr fontId="8"/>
  </si>
  <si>
    <t>30,43</t>
    <phoneticPr fontId="8"/>
  </si>
  <si>
    <t>29</t>
    <phoneticPr fontId="8"/>
  </si>
  <si>
    <t>6181945</t>
    <phoneticPr fontId="8"/>
  </si>
  <si>
    <t>6183448</t>
    <phoneticPr fontId="8"/>
  </si>
  <si>
    <t>6183449</t>
    <phoneticPr fontId="8"/>
  </si>
  <si>
    <t>6186576</t>
    <phoneticPr fontId="8"/>
  </si>
  <si>
    <t>6190590</t>
    <phoneticPr fontId="8"/>
  </si>
  <si>
    <t>6197115</t>
    <phoneticPr fontId="8"/>
  </si>
  <si>
    <t>6200175</t>
    <phoneticPr fontId="8"/>
  </si>
  <si>
    <t>笠岡ラーメン</t>
  </si>
  <si>
    <t>かさおからーめん</t>
  </si>
  <si>
    <t>甲斐の桑パウダー</t>
  </si>
  <si>
    <t>かいのくわぱうだー</t>
  </si>
  <si>
    <t>甲斐の桑茶</t>
  </si>
  <si>
    <t>かいのくわちゃ</t>
  </si>
  <si>
    <t>山形セルリー</t>
  </si>
  <si>
    <t>やまがたせるりー</t>
  </si>
  <si>
    <t>中津川栗きんとん</t>
  </si>
  <si>
    <t>なかつがわくりきんとん</t>
  </si>
  <si>
    <t>あやせとんすきメンチ</t>
  </si>
  <si>
    <t>あやせとんすきめんち</t>
  </si>
  <si>
    <t>江戸つまみ簪</t>
  </si>
  <si>
    <t>えどつまみかんざし</t>
  </si>
  <si>
    <t>中津川商工会議所</t>
  </si>
  <si>
    <t>綾瀬市商工会</t>
  </si>
  <si>
    <t>笠岡商工会議所</t>
  </si>
  <si>
    <t>甲斐市商工会</t>
  </si>
  <si>
    <t>山形市農業協同組合</t>
  </si>
  <si>
    <t>東京髪飾品製造協同組合</t>
  </si>
  <si>
    <t>岡山</t>
    <phoneticPr fontId="8"/>
  </si>
  <si>
    <t>山梨</t>
    <phoneticPr fontId="8"/>
  </si>
  <si>
    <t>山形</t>
    <phoneticPr fontId="8"/>
  </si>
  <si>
    <t>岐阜</t>
    <phoneticPr fontId="8"/>
  </si>
  <si>
    <t>神奈川</t>
    <phoneticPr fontId="8"/>
  </si>
  <si>
    <t>東京</t>
    <phoneticPr fontId="8"/>
  </si>
  <si>
    <t>真穴みかん</t>
    <phoneticPr fontId="8"/>
  </si>
  <si>
    <t>みしまコロッケ</t>
    <phoneticPr fontId="8"/>
  </si>
  <si>
    <t>輪島塗</t>
    <phoneticPr fontId="8"/>
  </si>
  <si>
    <t>35</t>
    <phoneticPr fontId="8"/>
  </si>
  <si>
    <t>30</t>
    <phoneticPr fontId="8"/>
  </si>
  <si>
    <t>30,31</t>
    <phoneticPr fontId="8"/>
  </si>
  <si>
    <t>6205526</t>
    <phoneticPr fontId="8"/>
  </si>
  <si>
    <t>6209151</t>
  </si>
  <si>
    <t>宇治碾茶</t>
    <phoneticPr fontId="8"/>
  </si>
  <si>
    <t>うじてんちゃ</t>
    <phoneticPr fontId="8"/>
  </si>
  <si>
    <t>特定非営利活動法人宇治碾茶生産振興会</t>
    <phoneticPr fontId="8"/>
  </si>
  <si>
    <t>京都</t>
    <phoneticPr fontId="8"/>
  </si>
  <si>
    <t>摩周そば</t>
    <phoneticPr fontId="8"/>
  </si>
  <si>
    <t>ましゅうそば</t>
    <phoneticPr fontId="8"/>
  </si>
  <si>
    <t>摩周湖農業協同組合</t>
    <phoneticPr fontId="8"/>
  </si>
  <si>
    <t>北海道</t>
    <phoneticPr fontId="8"/>
  </si>
  <si>
    <t>加賀棒茶</t>
  </si>
  <si>
    <t>かがぼうちゃ</t>
    <phoneticPr fontId="8"/>
  </si>
  <si>
    <t>石川県茶商工業協同組合</t>
  </si>
  <si>
    <t>石川</t>
    <phoneticPr fontId="8"/>
  </si>
  <si>
    <t>6220825</t>
    <phoneticPr fontId="8"/>
  </si>
  <si>
    <t>浜名湖のり</t>
  </si>
  <si>
    <t>はまなこのり</t>
  </si>
  <si>
    <t>浜名漁業協同組合
遠州食品加工業協同組合</t>
    <phoneticPr fontId="8"/>
  </si>
  <si>
    <t>静岡</t>
    <phoneticPr fontId="8"/>
  </si>
  <si>
    <t>30</t>
    <phoneticPr fontId="8"/>
  </si>
  <si>
    <t>29,31</t>
    <phoneticPr fontId="8"/>
  </si>
  <si>
    <t>6022825</t>
    <phoneticPr fontId="8"/>
  </si>
  <si>
    <t>指宿鰹節</t>
    <rPh sb="0" eb="2">
      <t>イブスキ</t>
    </rPh>
    <rPh sb="2" eb="4">
      <t>カツオブシ</t>
    </rPh>
    <phoneticPr fontId="5"/>
  </si>
  <si>
    <t>那智黒石</t>
    <rPh sb="0" eb="2">
      <t>ナチ</t>
    </rPh>
    <rPh sb="2" eb="4">
      <t>クロイシ</t>
    </rPh>
    <phoneticPr fontId="12"/>
  </si>
  <si>
    <t>宇治抹茶</t>
    <rPh sb="0" eb="2">
      <t>ウジ</t>
    </rPh>
    <rPh sb="2" eb="4">
      <t>マッチャ</t>
    </rPh>
    <phoneticPr fontId="6"/>
  </si>
  <si>
    <t>いぶすきかつおぶし</t>
  </si>
  <si>
    <t>なちぐろいし</t>
  </si>
  <si>
    <t>うじまっちゃ</t>
  </si>
  <si>
    <t>14,20</t>
    <phoneticPr fontId="8"/>
  </si>
  <si>
    <t>石川</t>
    <phoneticPr fontId="8"/>
  </si>
  <si>
    <t>鹿児島</t>
    <phoneticPr fontId="8"/>
  </si>
  <si>
    <t>三重</t>
    <phoneticPr fontId="8"/>
  </si>
  <si>
    <t>京都</t>
    <phoneticPr fontId="8"/>
  </si>
  <si>
    <t>6223141</t>
    <phoneticPr fontId="8"/>
  </si>
  <si>
    <t>29</t>
    <phoneticPr fontId="8"/>
  </si>
  <si>
    <t>山川水産加工業協同組合</t>
    <rPh sb="0" eb="2">
      <t>ヤマカワ</t>
    </rPh>
    <rPh sb="2" eb="4">
      <t>スイサン</t>
    </rPh>
    <rPh sb="4" eb="7">
      <t>カコウギョウ</t>
    </rPh>
    <rPh sb="7" eb="9">
      <t>キョウドウ</t>
    </rPh>
    <rPh sb="9" eb="11">
      <t>クミアイ</t>
    </rPh>
    <phoneticPr fontId="8"/>
  </si>
  <si>
    <t>6225396</t>
    <phoneticPr fontId="8"/>
  </si>
  <si>
    <t>19</t>
    <phoneticPr fontId="8"/>
  </si>
  <si>
    <t>熊野那智黒石協同組合</t>
    <rPh sb="0" eb="2">
      <t>クマノ</t>
    </rPh>
    <rPh sb="2" eb="4">
      <t>ナチ</t>
    </rPh>
    <rPh sb="4" eb="5">
      <t>クロ</t>
    </rPh>
    <rPh sb="5" eb="6">
      <t>イシ</t>
    </rPh>
    <rPh sb="6" eb="8">
      <t>キョウドウ</t>
    </rPh>
    <rPh sb="8" eb="10">
      <t>クミアイ</t>
    </rPh>
    <phoneticPr fontId="8"/>
  </si>
  <si>
    <t>30</t>
    <phoneticPr fontId="8"/>
  </si>
  <si>
    <t>6226519</t>
    <phoneticPr fontId="8"/>
  </si>
  <si>
    <t>京都府茶協同組合</t>
    <rPh sb="3" eb="4">
      <t>チャ</t>
    </rPh>
    <rPh sb="4" eb="6">
      <t>キョウドウ</t>
    </rPh>
    <phoneticPr fontId="8"/>
  </si>
  <si>
    <t>輪島塗</t>
    <phoneticPr fontId="8"/>
  </si>
  <si>
    <t>朝倉さんしょ</t>
    <rPh sb="0" eb="2">
      <t>アサクラ</t>
    </rPh>
    <phoneticPr fontId="5"/>
  </si>
  <si>
    <t>那珂かぼちゃ</t>
    <rPh sb="0" eb="2">
      <t>ナカ</t>
    </rPh>
    <phoneticPr fontId="5"/>
  </si>
  <si>
    <t>たじま農業協同組合</t>
    <rPh sb="3" eb="5">
      <t>ノウギョウ</t>
    </rPh>
    <rPh sb="5" eb="7">
      <t>キョウドウ</t>
    </rPh>
    <rPh sb="7" eb="9">
      <t>クミアイ</t>
    </rPh>
    <phoneticPr fontId="5"/>
  </si>
  <si>
    <t>常陸農業協同組合</t>
  </si>
  <si>
    <t>あさくらさんしょ</t>
  </si>
  <si>
    <t>なかかぼちゃ</t>
  </si>
  <si>
    <t>兵庫</t>
    <phoneticPr fontId="8"/>
  </si>
  <si>
    <t>茨城</t>
    <phoneticPr fontId="8"/>
  </si>
  <si>
    <t>29,31</t>
    <phoneticPr fontId="8"/>
  </si>
  <si>
    <t>女山大根</t>
    <phoneticPr fontId="8"/>
  </si>
  <si>
    <t>おんなやまだいこん</t>
    <phoneticPr fontId="8"/>
  </si>
  <si>
    <t>多久市商工会</t>
    <phoneticPr fontId="8"/>
  </si>
  <si>
    <t>佐賀</t>
    <rPh sb="0" eb="2">
      <t>サガ</t>
    </rPh>
    <phoneticPr fontId="8"/>
  </si>
  <si>
    <t>6256041</t>
    <phoneticPr fontId="8"/>
  </si>
  <si>
    <t>にいかっぷピーマン</t>
    <phoneticPr fontId="8"/>
  </si>
  <si>
    <t>にいかっぷぴーまん</t>
    <phoneticPr fontId="8"/>
  </si>
  <si>
    <t>新冠町農業協同組合</t>
    <phoneticPr fontId="8"/>
  </si>
  <si>
    <t>北海道</t>
    <rPh sb="0" eb="3">
      <t>ホッカイドウ</t>
    </rPh>
    <phoneticPr fontId="8"/>
  </si>
  <si>
    <t>6257301</t>
    <phoneticPr fontId="8"/>
  </si>
  <si>
    <t>31</t>
    <phoneticPr fontId="8"/>
  </si>
  <si>
    <t>八女抹茶</t>
    <phoneticPr fontId="8"/>
  </si>
  <si>
    <t>やめまっちゃ</t>
    <phoneticPr fontId="8"/>
  </si>
  <si>
    <t>福岡</t>
    <rPh sb="0" eb="2">
      <t>フクオカ</t>
    </rPh>
    <phoneticPr fontId="8"/>
  </si>
  <si>
    <t>6266776</t>
    <phoneticPr fontId="8"/>
  </si>
  <si>
    <t>30</t>
    <phoneticPr fontId="8"/>
  </si>
  <si>
    <t>大垣の木枡</t>
    <phoneticPr fontId="8"/>
  </si>
  <si>
    <t>おおがきのきます</t>
    <phoneticPr fontId="8"/>
  </si>
  <si>
    <t>岐阜</t>
    <rPh sb="0" eb="2">
      <t>ギフ</t>
    </rPh>
    <phoneticPr fontId="8"/>
  </si>
  <si>
    <t>大垣商工会議所
特定非営利活動法人大垣観光協会</t>
    <phoneticPr fontId="8"/>
  </si>
  <si>
    <t>6269161</t>
    <phoneticPr fontId="8"/>
  </si>
  <si>
    <t>9,21</t>
    <phoneticPr fontId="8"/>
  </si>
  <si>
    <t>6269162</t>
    <phoneticPr fontId="8"/>
  </si>
  <si>
    <t>大垣の枡</t>
    <phoneticPr fontId="8"/>
  </si>
  <si>
    <t>おおがきのます</t>
    <phoneticPr fontId="8"/>
  </si>
  <si>
    <t>三河焼</t>
    <phoneticPr fontId="8"/>
  </si>
  <si>
    <t>みかわやき</t>
  </si>
  <si>
    <t>6271367</t>
    <phoneticPr fontId="8"/>
  </si>
  <si>
    <t>11,21</t>
    <phoneticPr fontId="8"/>
  </si>
  <si>
    <t>三河陶器協同組合</t>
    <phoneticPr fontId="8"/>
  </si>
  <si>
    <t>愛知</t>
    <rPh sb="0" eb="2">
      <t>アイチ</t>
    </rPh>
    <phoneticPr fontId="8"/>
  </si>
  <si>
    <t>福岡県茶商工業協同組合
全国農業協同組合連合会</t>
    <phoneticPr fontId="8"/>
  </si>
  <si>
    <t>高岡漆器</t>
    <phoneticPr fontId="8"/>
  </si>
  <si>
    <t>たかおかしっき</t>
    <phoneticPr fontId="8"/>
  </si>
  <si>
    <t>伝統工芸高岡漆器協同組合</t>
    <phoneticPr fontId="8"/>
  </si>
  <si>
    <t>6275764</t>
    <phoneticPr fontId="8"/>
  </si>
  <si>
    <t>21</t>
    <phoneticPr fontId="8"/>
  </si>
  <si>
    <t>6301510</t>
    <phoneticPr fontId="8"/>
  </si>
  <si>
    <t>八幡平マッシュルーム</t>
    <phoneticPr fontId="8"/>
  </si>
  <si>
    <t>はちまんたいまっしゅるーむ</t>
    <phoneticPr fontId="8"/>
  </si>
  <si>
    <t>企業組合八幡平地熱活用プロジェクト</t>
    <phoneticPr fontId="8"/>
  </si>
  <si>
    <t>31</t>
    <phoneticPr fontId="8"/>
  </si>
  <si>
    <t>岩手</t>
    <rPh sb="0" eb="2">
      <t>イワテ</t>
    </rPh>
    <phoneticPr fontId="8"/>
  </si>
  <si>
    <t>6306802</t>
    <phoneticPr fontId="8"/>
  </si>
  <si>
    <t>奥出雲和牛</t>
    <phoneticPr fontId="8"/>
  </si>
  <si>
    <t>おくいずもわぎゅう</t>
    <phoneticPr fontId="8"/>
  </si>
  <si>
    <t>島根県農業協同組合</t>
    <phoneticPr fontId="8"/>
  </si>
  <si>
    <t>29</t>
    <phoneticPr fontId="8"/>
  </si>
  <si>
    <t>島根</t>
    <rPh sb="0" eb="2">
      <t>シマネ</t>
    </rPh>
    <phoneticPr fontId="8"/>
  </si>
  <si>
    <t>6310410</t>
    <phoneticPr fontId="8"/>
  </si>
  <si>
    <t>明治ごんぼう</t>
    <phoneticPr fontId="8"/>
  </si>
  <si>
    <t>めいじごんぼう</t>
    <phoneticPr fontId="8"/>
  </si>
  <si>
    <t>晴れの国岡山農業協同組合</t>
    <phoneticPr fontId="8"/>
  </si>
  <si>
    <t>岡山</t>
    <rPh sb="0" eb="2">
      <t>オカヤマ</t>
    </rPh>
    <phoneticPr fontId="8"/>
  </si>
  <si>
    <t>まつどのなし</t>
    <phoneticPr fontId="8"/>
  </si>
  <si>
    <t>千葉</t>
    <rPh sb="0" eb="2">
      <t>チバ</t>
    </rPh>
    <phoneticPr fontId="8"/>
  </si>
  <si>
    <t>31</t>
    <phoneticPr fontId="8"/>
  </si>
  <si>
    <t>指宿商工会議所</t>
  </si>
  <si>
    <t>新潟県味噌醤油工業協同組合</t>
  </si>
  <si>
    <t>京法衣事業協同組合</t>
  </si>
  <si>
    <t>会津本郷焼事業協同組合</t>
  </si>
  <si>
    <t>大麻町商工会</t>
  </si>
  <si>
    <t>都城弓製造業協同組合</t>
  </si>
  <si>
    <t>鹿児島</t>
    <phoneticPr fontId="8"/>
  </si>
  <si>
    <t>新潟</t>
    <phoneticPr fontId="8"/>
  </si>
  <si>
    <t>京都</t>
    <phoneticPr fontId="8"/>
  </si>
  <si>
    <t>福島</t>
    <phoneticPr fontId="8"/>
  </si>
  <si>
    <t>徳島</t>
    <phoneticPr fontId="8"/>
  </si>
  <si>
    <t>宮崎</t>
    <phoneticPr fontId="8"/>
  </si>
  <si>
    <t>いぶすきおんせん</t>
  </si>
  <si>
    <t>いぶすきすなむしおんせん</t>
  </si>
  <si>
    <t>えちごみそ</t>
  </si>
  <si>
    <t>あいづほんごうやき</t>
  </si>
  <si>
    <t>おおたにやき</t>
  </si>
  <si>
    <t>みやこのじょうだいきゅう</t>
  </si>
  <si>
    <t>きょうほうい</t>
    <phoneticPr fontId="8"/>
  </si>
  <si>
    <t>まつどの梨</t>
    <rPh sb="4" eb="5">
      <t>ナシ</t>
    </rPh>
    <phoneticPr fontId="5"/>
  </si>
  <si>
    <t>指宿温泉</t>
    <rPh sb="0" eb="2">
      <t>イブスキ</t>
    </rPh>
    <rPh sb="2" eb="4">
      <t>オンセン</t>
    </rPh>
    <phoneticPr fontId="5"/>
  </si>
  <si>
    <t>指宿砂むし温泉</t>
    <rPh sb="0" eb="2">
      <t>イブスキ</t>
    </rPh>
    <rPh sb="2" eb="3">
      <t>スナ</t>
    </rPh>
    <rPh sb="5" eb="7">
      <t>オンセン</t>
    </rPh>
    <phoneticPr fontId="5"/>
  </si>
  <si>
    <t>越後みそ</t>
    <rPh sb="0" eb="2">
      <t>エチゴ</t>
    </rPh>
    <phoneticPr fontId="5"/>
  </si>
  <si>
    <t>京法衣</t>
  </si>
  <si>
    <t>会津本郷焼</t>
    <rPh sb="0" eb="4">
      <t>アイヅホンゴウ</t>
    </rPh>
    <rPh sb="4" eb="5">
      <t>ヤキ</t>
    </rPh>
    <phoneticPr fontId="5"/>
  </si>
  <si>
    <t>大谷焼</t>
    <rPh sb="0" eb="2">
      <t>オオタニ</t>
    </rPh>
    <rPh sb="2" eb="3">
      <t>ヤキ</t>
    </rPh>
    <phoneticPr fontId="5"/>
  </si>
  <si>
    <t>都城大弓</t>
    <rPh sb="0" eb="2">
      <t>ミヤコノジョウ</t>
    </rPh>
    <rPh sb="2" eb="3">
      <t>オオ</t>
    </rPh>
    <rPh sb="3" eb="4">
      <t>ユミ</t>
    </rPh>
    <phoneticPr fontId="5"/>
  </si>
  <si>
    <t>表示不明確</t>
  </si>
  <si>
    <t>hydraulic controls for machines, motors and engines  ［機械及び原動機用油圧制御装置］</t>
    <phoneticPr fontId="8"/>
  </si>
  <si>
    <t>pneumatic controls for machines, motors and engines ［機械及び原動機用空気制御装置］</t>
    <phoneticPr fontId="8"/>
  </si>
  <si>
    <t>rotary steam presses, portable, for fabrics ［織物用携帯式回転蒸気プレス］</t>
    <phoneticPr fontId="8"/>
  </si>
  <si>
    <t>joysticks being parts of machines, other than for game machines ［ジョイスティック（機械部品）（ゲーム機用のものを除く。）］</t>
    <phoneticPr fontId="8"/>
  </si>
  <si>
    <t>implements for decanting liquids [hand tools] ［液体傾用具（手持用具）］</t>
    <phoneticPr fontId="8"/>
  </si>
  <si>
    <t>商品不明確</t>
    <rPh sb="0" eb="2">
      <t>ショウヒン</t>
    </rPh>
    <rPh sb="2" eb="5">
      <t>フメイカク</t>
    </rPh>
    <phoneticPr fontId="8"/>
  </si>
  <si>
    <t>biometric passports ［生体認証パスポート］</t>
    <phoneticPr fontId="8"/>
  </si>
  <si>
    <t>e-passports ［電子パスポート］</t>
    <phoneticPr fontId="8"/>
  </si>
  <si>
    <t>ironmongery ［鉄製品］</t>
    <phoneticPr fontId="8"/>
  </si>
  <si>
    <t>nutraceutical preparations for therapeutic or medical purposes ［治療用又は医療用栄養補助食品］</t>
    <phoneticPr fontId="8"/>
  </si>
  <si>
    <t>drums [parts of machines] ［ドラム（機械部品）］</t>
    <phoneticPr fontId="8"/>
  </si>
  <si>
    <t>housings [parts of machines] ［ハウジング（機械部品）］</t>
    <phoneticPr fontId="8"/>
  </si>
  <si>
    <t>blade holders [parts of machines] ［ブレードホルダー］</t>
    <phoneticPr fontId="8"/>
  </si>
  <si>
    <t>preparations for therapeutic or medical purposes ［治療用又は医療用薬剤］</t>
    <phoneticPr fontId="8"/>
  </si>
  <si>
    <t>stands for machines ［機械用台］</t>
    <phoneticPr fontId="8"/>
  </si>
  <si>
    <t>guards [parts of machines] ［ガード（機械部品）］</t>
    <phoneticPr fontId="8"/>
  </si>
  <si>
    <t>lubricators [parts of machines] ［注油器（機械部品）］</t>
    <phoneticPr fontId="8"/>
  </si>
  <si>
    <t>lubricators for non-electric prime movers ［動力機械器具用の注油器］</t>
    <phoneticPr fontId="8"/>
  </si>
  <si>
    <t>steam condensers [parts of machines] ［蒸気凝縮器（機械部品）］</t>
    <phoneticPr fontId="8"/>
  </si>
  <si>
    <t>condensing installations ［凝縮装置］</t>
    <phoneticPr fontId="8"/>
  </si>
  <si>
    <t>degreasers [machines] ［デグリーサー］</t>
    <phoneticPr fontId="8"/>
  </si>
  <si>
    <t>apparatus for degreasing surface of metal for metalworking [parts of metalworking machines] ［金属加工のために金属の表面を脱脂する装置（金属加工機械器具の部品）］</t>
    <phoneticPr fontId="8"/>
  </si>
  <si>
    <t>drainage machines ［排水用機械］</t>
    <phoneticPr fontId="8"/>
  </si>
  <si>
    <t>water heaters being parts of machines ［機械部品としての温水器］</t>
    <phoneticPr fontId="8"/>
  </si>
  <si>
    <t>water heater for boiler (parts of machines)［ボイラー用の温水器（機械部品）］</t>
    <phoneticPr fontId="8"/>
  </si>
  <si>
    <t>feeders [parts of machines] ［フィーダ（機械部品）］</t>
    <phoneticPr fontId="8"/>
  </si>
  <si>
    <t>blades [parts of machines] ［刃（機械部品）］</t>
    <phoneticPr fontId="8"/>
  </si>
  <si>
    <t>notchers [machine tools] ［切り欠き機械（工作機械）］</t>
    <phoneticPr fontId="8"/>
  </si>
  <si>
    <t>notchers [metalworking machines or plastic processing machine tools] ［金属加工又はプラスチック加工用の切欠き機械］</t>
    <phoneticPr fontId="8"/>
  </si>
  <si>
    <t>guides for machines ［機械用誘導装置］</t>
    <phoneticPr fontId="8"/>
  </si>
  <si>
    <t>saw blades [parts of machines] ［のこぎりの刃（機械部品）］</t>
    <phoneticPr fontId="8"/>
  </si>
  <si>
    <t>saw blades for metalworking or woodworking machines (parts of machines) ［金属加工用又は木工用のこぎりの刃］</t>
    <phoneticPr fontId="8"/>
  </si>
  <si>
    <t>machine tools ［工作機械］</t>
    <phoneticPr fontId="8"/>
  </si>
  <si>
    <t>hammers [parts of machines] ［ハンマー（機械部品）］</t>
    <phoneticPr fontId="8"/>
  </si>
  <si>
    <t>regulators [parts of machines] ［レギュレーター（機械部品）］</t>
    <phoneticPr fontId="8"/>
  </si>
  <si>
    <t>suction machines for industrial purposes ［工業用吸込み機械］</t>
    <phoneticPr fontId="8"/>
  </si>
  <si>
    <t>tools [parts of machines] ［刃（機械部品）］</t>
    <phoneticPr fontId="8"/>
  </si>
  <si>
    <t>holding devices for machine tools ［工作機械用保持具］</t>
    <phoneticPr fontId="8"/>
  </si>
  <si>
    <t>machine wheels ［機械用車］</t>
    <phoneticPr fontId="8"/>
  </si>
  <si>
    <t>bellows [parts of machines] ［送風機（機械部品）］</t>
    <phoneticPr fontId="8"/>
  </si>
  <si>
    <t>blowers [parts of machines] ［送風機（機械部品）］</t>
    <phoneticPr fontId="8"/>
  </si>
  <si>
    <t>reels [parts of machines] ［巻き枠（機械部品）］</t>
    <phoneticPr fontId="8"/>
  </si>
  <si>
    <t>reels for textile or loading-unloading or fishing machines and apparatus ［繊維、荷役又は漁業機械器具用の巻き枠（機械部品）］</t>
    <phoneticPr fontId="8"/>
  </si>
  <si>
    <t>handling machines, automatic [manipulators] ［マニピュレーター］</t>
    <phoneticPr fontId="8"/>
  </si>
  <si>
    <t>control cables for machines, engines or motors ［機械用・原動機用又は機関用制御ケーブル］</t>
    <phoneticPr fontId="8"/>
  </si>
  <si>
    <t>control cables for non-electric prime movers, not for land vehicles ［動力機械器具用制御用ケーブル（陸上の乗物用のものを除く。）］</t>
    <phoneticPr fontId="8"/>
  </si>
  <si>
    <t>control mechanisms for machines, engines or motors ［機械用・機関用又は原動機用の制御装置］</t>
    <phoneticPr fontId="8"/>
  </si>
  <si>
    <t>control mechanisms for non-electric prime movers, not for land vehicles ［動力機械器具用の制御装置（陸上の乗物用のものを除く。）］</t>
    <phoneticPr fontId="8"/>
  </si>
  <si>
    <t>heat exchangers [parts of machines] ［熱交換機（機械部品）］</t>
    <phoneticPr fontId="8"/>
  </si>
  <si>
    <t>hydraulic control mechanisms for non-electric prime movers, not for land vehicles ［動力機械器具用の油圧制御装置（陸上の乗物用のものを除く。）］</t>
    <phoneticPr fontId="8"/>
  </si>
  <si>
    <t>pneumatic control mechanisms for non-electric prime movers, not for land vehicles ［動力機械器具用の空気制御装置（陸上の乗物用のものを除く。）］</t>
    <phoneticPr fontId="8"/>
  </si>
  <si>
    <t>rotary steam presses, portable, for textile dyeing and finishing machines ［織物染織及び加工処理用の携帯式回転蒸気プレス］</t>
    <phoneticPr fontId="8"/>
  </si>
  <si>
    <t>joysticks being parts of construction machines ［土木機械器具用ジョイスティック（機械部品）］</t>
    <phoneticPr fontId="8"/>
  </si>
  <si>
    <t>biometric identity cards for passports ［パスポート用の未記録の生体認証身分証明書用磁気カード］</t>
    <phoneticPr fontId="8"/>
  </si>
  <si>
    <t>electronic tags and IC chips for electronic passports ［パスポート用の電子タグ及びICチップ］</t>
    <phoneticPr fontId="8"/>
  </si>
  <si>
    <t>downloadable e-wallets ［ダウンロード可能なイーウォレット］</t>
    <phoneticPr fontId="8"/>
  </si>
  <si>
    <t>downloadable computer software for use as an electronic wallet ［ダウンロード可能な電子財布用コンピュータソフトウエア］</t>
    <phoneticPr fontId="8"/>
  </si>
  <si>
    <t>mechanisms for counter-operated apparatus［数値入力式機械用作動装置］</t>
    <phoneticPr fontId="8"/>
  </si>
  <si>
    <t>steering apparatus, automatic, for vehicles［乗物用自動操縦装置］</t>
    <phoneticPr fontId="8"/>
  </si>
  <si>
    <t>computer software for automatic steering apparatus of vehicles ［乗物用自動操縦装置用のコンピュータソフトウエア］</t>
    <phoneticPr fontId="8"/>
  </si>
  <si>
    <t>smartwatches ［スマートウォッチ］</t>
    <phoneticPr fontId="8"/>
  </si>
  <si>
    <t>personal digital assistants in the shape of a watch ［腕時計型携帯情報端末］</t>
    <phoneticPr fontId="8"/>
  </si>
  <si>
    <t>covers for personal digital assistants [PDAs] ［携帯情報端末（ＰＤＡ）用カバー］</t>
    <phoneticPr fontId="8"/>
  </si>
  <si>
    <t>covers for personal digital assistants ［携帯情報端末専用カバー］</t>
    <phoneticPr fontId="8"/>
  </si>
  <si>
    <t>personal digital assistants [PDAs] ［携帯情報端末（ＰＤＡ）］</t>
    <phoneticPr fontId="8"/>
  </si>
  <si>
    <t>personal digital assistants ［携帯情報端末］</t>
    <phoneticPr fontId="8"/>
  </si>
  <si>
    <t>furniture especially made for medical purposes ［調剤台、その他の医療用特殊調度品］</t>
    <phoneticPr fontId="8"/>
  </si>
  <si>
    <t>glucometers ［グルコメーター］</t>
    <phoneticPr fontId="8"/>
  </si>
  <si>
    <t>glucose meters ［血糖測定器］</t>
    <phoneticPr fontId="8"/>
  </si>
  <si>
    <t>hydroponic growing systems ［水耕式栽培用システム］</t>
    <phoneticPr fontId="8"/>
  </si>
  <si>
    <t>lighting apparatus and installations for hydroponic plant growing, automatic watering installations for hydroponic plant growing ［水耕式栽培用の照明機械器具及び自動給水・散水用設備］</t>
    <phoneticPr fontId="8"/>
  </si>
  <si>
    <t>crankcases for land vehicle components, other than for engines ［陸上の乗物用のクランクケース（エンジン用のものを除く。）］</t>
    <phoneticPr fontId="8"/>
  </si>
  <si>
    <t>air fryers ［エアフライヤー］</t>
    <phoneticPr fontId="8"/>
  </si>
  <si>
    <t>oil-free electric fryers ［油を使用しない電気式揚物器］</t>
    <phoneticPr fontId="8"/>
  </si>
  <si>
    <t>postage stamps ［郵便切手］</t>
    <phoneticPr fontId="8"/>
  </si>
  <si>
    <t>flyers ［チラシ］</t>
    <phoneticPr fontId="8"/>
  </si>
  <si>
    <t>banknotes ［紙幣］</t>
    <phoneticPr fontId="8"/>
  </si>
  <si>
    <t>old banknotes, other than those for use as currency ［古紙幣（通貨として使用するものを除く。）］</t>
    <phoneticPr fontId="8"/>
  </si>
  <si>
    <t>fittings of metal for footwear ［靴の金属製付属品］</t>
    <phoneticPr fontId="8"/>
  </si>
  <si>
    <t>toe boxes of metal for footwear ［金属製の靴の先芯］</t>
    <phoneticPr fontId="8"/>
  </si>
  <si>
    <t>gaming machines for gambling ［ギャンブル用ゲーム機］</t>
    <phoneticPr fontId="8"/>
  </si>
  <si>
    <t>chips for gambling ［ギャンブル用チップ］</t>
    <phoneticPr fontId="8"/>
  </si>
  <si>
    <t>gaming chips ［ゲーム用チップ］</t>
    <phoneticPr fontId="8"/>
  </si>
  <si>
    <t>trampolines ［トランポリン］</t>
    <phoneticPr fontId="8"/>
  </si>
  <si>
    <t>gymnastic articles consisting of a strong canvas sheet attached with springs to a metal frame ［キャンバスシートをスプリングで固定した跳躍運動用器具］</t>
    <phoneticPr fontId="8"/>
  </si>
  <si>
    <t>muesli ［ミューズリー］</t>
    <phoneticPr fontId="8"/>
  </si>
  <si>
    <t>cereals mainly consisting of processed grains, nuts and dried fruits ［加工された穀物・ナッツ及び乾燥果実を主原料とする穀物食］</t>
    <phoneticPr fontId="8"/>
  </si>
  <si>
    <t>outsourcing services [business assistance] ［業務支援のためのアウトソーシングサービス］</t>
    <phoneticPr fontId="8"/>
  </si>
  <si>
    <t>business assistance relating to outsourcing ［アウトソーシングに関する業務支援］</t>
    <phoneticPr fontId="8"/>
  </si>
  <si>
    <t>business management of reimbursement programmes for others ［還付制度の管理（他人のためのもの）］</t>
    <phoneticPr fontId="8"/>
  </si>
  <si>
    <t>business administration of medication reimbursement programmes and services ［医療費還付の予定及びサービスに関する事業の運営］</t>
    <phoneticPr fontId="8"/>
  </si>
  <si>
    <t>business management of reimbursement programs for others ［還付制度の管理（他人のためのもの）］</t>
    <phoneticPr fontId="8"/>
  </si>
  <si>
    <t>commercial lobbying services ［商業のためのロビー活動］</t>
    <phoneticPr fontId="8"/>
  </si>
  <si>
    <t>e-wallet payment services ［イーウォレット支払いサービス］</t>
    <phoneticPr fontId="8"/>
  </si>
  <si>
    <t>electronic payment services ［電子上の支払代金の決済］</t>
    <phoneticPr fontId="8"/>
  </si>
  <si>
    <t>financial sponsorship ［財政保証］</t>
    <phoneticPr fontId="8"/>
  </si>
  <si>
    <t>capital investments; financial guarantees ［投資・債務の保証］</t>
    <phoneticPr fontId="8"/>
  </si>
  <si>
    <t>financial management of reimbursement payments for others ［還付支払いの財務管理（他人のためのもの）］</t>
    <phoneticPr fontId="8"/>
  </si>
  <si>
    <t>financial management of medication reimbursement payments for others ［医療費還付の支払いに関する財務管理（他人のためのもの］</t>
    <phoneticPr fontId="8"/>
  </si>
  <si>
    <t>furnace installation and repair ［炉の設置工事及び修理］</t>
    <phoneticPr fontId="8"/>
  </si>
  <si>
    <t>industrial furnaces installation and repair; atomic piles installation and repair; waste incinerators installation and repair ［工業用炉の設置工事又は修理、原子炉の設置工事又は修理、ごみ焼却炉の設置工事又は修理］</t>
    <phoneticPr fontId="8"/>
  </si>
  <si>
    <t>machinery installation, maintenance and repair ［機械の設置、保守及び修理］</t>
    <phoneticPr fontId="8"/>
  </si>
  <si>
    <t>providing information relating to repairs ［修理情報の提供］</t>
    <phoneticPr fontId="8"/>
  </si>
  <si>
    <t>rebuilding machines that have been worn or partially destroyed ［消耗又は部分的に破損した機械の修理］</t>
    <phoneticPr fontId="8"/>
  </si>
  <si>
    <t>franking of mail ［信書の送達に関する手続き］</t>
    <phoneticPr fontId="8"/>
  </si>
  <si>
    <t>correspondence services ［信書の送達］</t>
    <phoneticPr fontId="8"/>
  </si>
  <si>
    <t>gambling services ［賭博の提供］</t>
    <phoneticPr fontId="8"/>
  </si>
  <si>
    <t>providing casino facilities [gambling] ［カジノ施設の提供 ］</t>
    <phoneticPr fontId="8"/>
  </si>
  <si>
    <t>cultural, educational or entertainment services provided by art galleries ［画廊による文化・教育又は娯楽に関する役務の提供］</t>
    <phoneticPr fontId="8"/>
  </si>
  <si>
    <t>art galleries for cultural, educational, and  entertainment purposes ［文化・教育・娯楽のための画廊に関する役務の提供］</t>
    <phoneticPr fontId="8"/>
  </si>
  <si>
    <t>technological consultancy ［技術に関する助言］</t>
    <phoneticPr fontId="8"/>
  </si>
  <si>
    <t>consultation of technological research ［技術的研究の指導及び助言］</t>
    <phoneticPr fontId="8"/>
  </si>
  <si>
    <t>telecommunications technology consultancy ［電気通信技術に関する助言］</t>
    <phoneticPr fontId="8"/>
  </si>
  <si>
    <t>consultancy relating to the design and development of telecommunications technology ［情報技術及び通信技術の設計及び開発に関する助言］</t>
    <phoneticPr fontId="8"/>
  </si>
  <si>
    <t>枝幸ほたて</t>
    <phoneticPr fontId="8"/>
  </si>
  <si>
    <t>えさしほたて</t>
    <phoneticPr fontId="8"/>
  </si>
  <si>
    <t>枝幸漁業協同組合
枝幸水産加工業協同組合</t>
    <phoneticPr fontId="8"/>
  </si>
  <si>
    <t>6365923</t>
    <phoneticPr fontId="8"/>
  </si>
  <si>
    <t>29</t>
    <phoneticPr fontId="8"/>
  </si>
  <si>
    <t>四万十鶏</t>
    <phoneticPr fontId="8"/>
  </si>
  <si>
    <t>しまんとどり</t>
    <phoneticPr fontId="8"/>
  </si>
  <si>
    <t>高知県食鶏農業協同組合</t>
    <phoneticPr fontId="8"/>
  </si>
  <si>
    <t>高知</t>
    <rPh sb="0" eb="2">
      <t>コウチ</t>
    </rPh>
    <phoneticPr fontId="8"/>
  </si>
  <si>
    <t>6370507</t>
    <phoneticPr fontId="8"/>
  </si>
  <si>
    <t>越後上布</t>
    <phoneticPr fontId="8"/>
  </si>
  <si>
    <t>25</t>
    <phoneticPr fontId="8"/>
  </si>
  <si>
    <t>祇園パセリ</t>
  </si>
  <si>
    <t>高野口パイル</t>
    <rPh sb="0" eb="1">
      <t>タカ</t>
    </rPh>
    <rPh sb="1" eb="2">
      <t>ノ</t>
    </rPh>
    <rPh sb="2" eb="3">
      <t>クチ</t>
    </rPh>
    <phoneticPr fontId="3"/>
  </si>
  <si>
    <t>三河焼</t>
    <rPh sb="0" eb="2">
      <t>ミカワ</t>
    </rPh>
    <rPh sb="2" eb="3">
      <t>ヤ</t>
    </rPh>
    <phoneticPr fontId="3"/>
  </si>
  <si>
    <t>ぎおんぱせり</t>
  </si>
  <si>
    <t>こうやぐちぱいる</t>
  </si>
  <si>
    <t>広島</t>
    <rPh sb="0" eb="2">
      <t>ヒロシマ</t>
    </rPh>
    <phoneticPr fontId="8"/>
  </si>
  <si>
    <t>和歌山</t>
    <rPh sb="0" eb="3">
      <t>ワカヤマ</t>
    </rPh>
    <phoneticPr fontId="8"/>
  </si>
  <si>
    <t>愛知</t>
    <rPh sb="0" eb="2">
      <t>アイチ</t>
    </rPh>
    <phoneticPr fontId="8"/>
  </si>
  <si>
    <t>広島市農業協同組合</t>
    <phoneticPr fontId="8"/>
  </si>
  <si>
    <t>紀州繊維工業協同組合</t>
    <phoneticPr fontId="8"/>
  </si>
  <si>
    <t>三河陶器協同組合</t>
    <phoneticPr fontId="8"/>
  </si>
  <si>
    <t>6373529</t>
    <phoneticPr fontId="8"/>
  </si>
  <si>
    <t>6374761</t>
    <phoneticPr fontId="8"/>
  </si>
  <si>
    <t>6387660</t>
    <phoneticPr fontId="8"/>
  </si>
  <si>
    <t>6397267</t>
    <phoneticPr fontId="8"/>
  </si>
  <si>
    <t>三沢昼いか</t>
    <phoneticPr fontId="8"/>
  </si>
  <si>
    <t>みさわひるいか</t>
    <phoneticPr fontId="8"/>
  </si>
  <si>
    <t>山梨の酒</t>
    <phoneticPr fontId="8"/>
  </si>
  <si>
    <t>三沢市漁業協同組合</t>
    <phoneticPr fontId="8"/>
  </si>
  <si>
    <t>青森</t>
    <rPh sb="0" eb="2">
      <t>アオモリ</t>
    </rPh>
    <phoneticPr fontId="8"/>
  </si>
  <si>
    <t>6399334</t>
    <phoneticPr fontId="8"/>
  </si>
  <si>
    <t>やまなしのさけ</t>
    <phoneticPr fontId="8"/>
  </si>
  <si>
    <t>山梨県酒造組合
山梨県酒造協同組合</t>
    <phoneticPr fontId="8"/>
  </si>
  <si>
    <t>山梨</t>
    <rPh sb="0" eb="2">
      <t>ヤマナシ</t>
    </rPh>
    <phoneticPr fontId="8"/>
  </si>
  <si>
    <t>奈良筆</t>
    <phoneticPr fontId="8"/>
  </si>
  <si>
    <t>ならふで</t>
    <phoneticPr fontId="8"/>
  </si>
  <si>
    <t>6415196</t>
    <phoneticPr fontId="8"/>
  </si>
  <si>
    <t>16</t>
    <phoneticPr fontId="8"/>
  </si>
  <si>
    <t>奈良毛筆協同組合</t>
    <phoneticPr fontId="8"/>
  </si>
  <si>
    <t>奈良</t>
    <rPh sb="0" eb="2">
      <t>ナラ</t>
    </rPh>
    <phoneticPr fontId="8"/>
  </si>
  <si>
    <t>竹崎カキ</t>
    <phoneticPr fontId="8"/>
  </si>
  <si>
    <t>たけざきかき</t>
    <phoneticPr fontId="8"/>
  </si>
  <si>
    <t>31</t>
    <phoneticPr fontId="8"/>
  </si>
  <si>
    <t>佐賀県有明海漁業協同組合</t>
    <phoneticPr fontId="8"/>
  </si>
  <si>
    <t>6417183</t>
    <phoneticPr fontId="8"/>
  </si>
  <si>
    <t>佐賀</t>
    <rPh sb="0" eb="2">
      <t>サガ</t>
    </rPh>
    <phoneticPr fontId="8"/>
  </si>
  <si>
    <t>6423535</t>
    <phoneticPr fontId="8"/>
  </si>
  <si>
    <t>はこねごうらおんせん</t>
    <phoneticPr fontId="8"/>
  </si>
  <si>
    <t>箱根強羅温泉</t>
    <phoneticPr fontId="8"/>
  </si>
  <si>
    <t>43,44</t>
    <phoneticPr fontId="8"/>
  </si>
  <si>
    <t>箱根温泉旅館ホテル協同組合</t>
    <phoneticPr fontId="8"/>
  </si>
  <si>
    <t>神奈川</t>
    <rPh sb="0" eb="3">
      <t>カナガワ</t>
    </rPh>
    <phoneticPr fontId="8"/>
  </si>
  <si>
    <t>播州百日どり</t>
    <phoneticPr fontId="8"/>
  </si>
  <si>
    <t>ばんしゅうひゃくにちどり</t>
    <phoneticPr fontId="8"/>
  </si>
  <si>
    <t>みのり農業協同組合</t>
    <phoneticPr fontId="8"/>
  </si>
  <si>
    <t>6425890</t>
    <phoneticPr fontId="8"/>
  </si>
  <si>
    <t>29</t>
    <phoneticPr fontId="8"/>
  </si>
  <si>
    <t>兵庫</t>
    <rPh sb="0" eb="2">
      <t>ヒョウゴ</t>
    </rPh>
    <phoneticPr fontId="8"/>
  </si>
  <si>
    <t>信楽焼</t>
    <phoneticPr fontId="8"/>
  </si>
  <si>
    <t>しがらきやき</t>
    <phoneticPr fontId="8"/>
  </si>
  <si>
    <t>信楽陶器工業協同組合
信楽陶器卸商業協同組合</t>
    <phoneticPr fontId="8"/>
  </si>
  <si>
    <t>11,14,19,20,21</t>
    <phoneticPr fontId="8"/>
  </si>
  <si>
    <t>6426952</t>
    <phoneticPr fontId="8"/>
  </si>
  <si>
    <t>くまぐり</t>
    <phoneticPr fontId="8"/>
  </si>
  <si>
    <t>球磨栗</t>
    <phoneticPr fontId="8"/>
  </si>
  <si>
    <t>6433594</t>
    <phoneticPr fontId="8"/>
  </si>
  <si>
    <t>31</t>
    <phoneticPr fontId="8"/>
  </si>
  <si>
    <t>滋賀</t>
    <rPh sb="0" eb="2">
      <t>シガ</t>
    </rPh>
    <phoneticPr fontId="8"/>
  </si>
  <si>
    <t>熊本</t>
    <rPh sb="0" eb="2">
      <t>クマモト</t>
    </rPh>
    <phoneticPr fontId="8"/>
  </si>
  <si>
    <t>球磨地域農業協同組合</t>
    <phoneticPr fontId="8"/>
  </si>
  <si>
    <t>とうかつ中央農業協同組合</t>
    <phoneticPr fontId="8"/>
  </si>
  <si>
    <t>かまがやの梨</t>
    <phoneticPr fontId="8"/>
  </si>
  <si>
    <t>かまがやのなし</t>
    <phoneticPr fontId="8"/>
  </si>
  <si>
    <t>6436082</t>
    <phoneticPr fontId="8"/>
  </si>
  <si>
    <t>千葉</t>
    <rPh sb="0" eb="2">
      <t>チバ</t>
    </rPh>
    <phoneticPr fontId="8"/>
  </si>
  <si>
    <t>KOBE LEATHER</t>
    <phoneticPr fontId="8"/>
  </si>
  <si>
    <t>こうべれざー</t>
    <phoneticPr fontId="8"/>
  </si>
  <si>
    <t>神戸レザー協同組合</t>
    <phoneticPr fontId="8"/>
  </si>
  <si>
    <t>6443731</t>
    <phoneticPr fontId="8"/>
  </si>
  <si>
    <t>18</t>
    <phoneticPr fontId="8"/>
  </si>
  <si>
    <t>6468867</t>
    <phoneticPr fontId="8"/>
  </si>
  <si>
    <t>足利銘仙</t>
    <phoneticPr fontId="8"/>
  </si>
  <si>
    <t>6478405</t>
    <phoneticPr fontId="8"/>
  </si>
  <si>
    <t>津ぎょうざ</t>
    <phoneticPr fontId="8"/>
  </si>
  <si>
    <t>6478407</t>
    <phoneticPr fontId="8"/>
  </si>
  <si>
    <t>土佐あかうし</t>
    <phoneticPr fontId="8"/>
  </si>
  <si>
    <t>6479129</t>
    <phoneticPr fontId="8"/>
  </si>
  <si>
    <t>球磨茶</t>
    <phoneticPr fontId="8"/>
  </si>
  <si>
    <t>6479681</t>
    <phoneticPr fontId="8"/>
  </si>
  <si>
    <t>行田足袋</t>
    <phoneticPr fontId="8"/>
  </si>
  <si>
    <t>あしかがめいせん</t>
    <phoneticPr fontId="8"/>
  </si>
  <si>
    <t>栃木</t>
    <phoneticPr fontId="8"/>
  </si>
  <si>
    <t>24,25</t>
    <phoneticPr fontId="8"/>
  </si>
  <si>
    <t>つぎょうざ</t>
    <phoneticPr fontId="8"/>
  </si>
  <si>
    <t>特定非営利活動法人津ぅ郷育委員会</t>
    <phoneticPr fontId="8"/>
  </si>
  <si>
    <t>とさあかうし</t>
    <phoneticPr fontId="8"/>
  </si>
  <si>
    <t>高知県農業協同組合</t>
    <phoneticPr fontId="8"/>
  </si>
  <si>
    <t>高知</t>
    <phoneticPr fontId="8"/>
  </si>
  <si>
    <t>くまちゃ</t>
    <phoneticPr fontId="8"/>
  </si>
  <si>
    <t>ぎょうだたび</t>
    <phoneticPr fontId="8"/>
  </si>
  <si>
    <t>行田商工会議所</t>
    <phoneticPr fontId="8"/>
  </si>
  <si>
    <t>埼玉</t>
    <rPh sb="0" eb="2">
      <t>サイタマ</t>
    </rPh>
    <phoneticPr fontId="8"/>
  </si>
  <si>
    <t>まんのうひまわりオイル</t>
    <phoneticPr fontId="8"/>
  </si>
  <si>
    <t>まんのうひまわりおいる</t>
    <phoneticPr fontId="8"/>
  </si>
  <si>
    <t>まんのう町商工会</t>
    <phoneticPr fontId="8"/>
  </si>
  <si>
    <t>6477662</t>
    <phoneticPr fontId="8"/>
  </si>
  <si>
    <t>香川</t>
    <rPh sb="0" eb="2">
      <t>カガワ</t>
    </rPh>
    <phoneticPr fontId="8"/>
  </si>
  <si>
    <t>足利商工会議所
栃木県染色工業協同組合</t>
    <phoneticPr fontId="8"/>
  </si>
  <si>
    <t>東京二八そば</t>
    <rPh sb="0" eb="2">
      <t>トウキョウ</t>
    </rPh>
    <rPh sb="2" eb="3">
      <t>ニ</t>
    </rPh>
    <rPh sb="3" eb="4">
      <t>ハチ</t>
    </rPh>
    <phoneticPr fontId="4"/>
  </si>
  <si>
    <t>とうきょうにはちそば</t>
  </si>
  <si>
    <t>東京二八蕎麦</t>
    <rPh sb="0" eb="2">
      <t>トウキョウ</t>
    </rPh>
    <rPh sb="2" eb="3">
      <t>ニ</t>
    </rPh>
    <rPh sb="3" eb="4">
      <t>ハチ</t>
    </rPh>
    <rPh sb="4" eb="6">
      <t>ソバ</t>
    </rPh>
    <phoneticPr fontId="4"/>
  </si>
  <si>
    <t>大峯山陀羅尼助丸</t>
  </si>
  <si>
    <t>おおみねさんだらにすけがん</t>
  </si>
  <si>
    <t>ぼうぜがに</t>
  </si>
  <si>
    <t>ぼうぜ鯖</t>
    <rPh sb="3" eb="4">
      <t>サバ</t>
    </rPh>
    <phoneticPr fontId="4"/>
  </si>
  <si>
    <t>ぼうぜさば</t>
  </si>
  <si>
    <t>高松ぶどう</t>
    <rPh sb="0" eb="2">
      <t>タカマツ</t>
    </rPh>
    <phoneticPr fontId="4"/>
  </si>
  <si>
    <t>たかまつぶどう</t>
  </si>
  <si>
    <t>東京都麺類協同組合</t>
    <rPh sb="0" eb="3">
      <t>トウキョウト</t>
    </rPh>
    <rPh sb="3" eb="5">
      <t>メンルイ</t>
    </rPh>
    <rPh sb="5" eb="7">
      <t>キョウドウ</t>
    </rPh>
    <rPh sb="7" eb="9">
      <t>クミアイ</t>
    </rPh>
    <phoneticPr fontId="4"/>
  </si>
  <si>
    <t>天川村商工会</t>
    <rPh sb="0" eb="1">
      <t>アマ</t>
    </rPh>
    <rPh sb="1" eb="2">
      <t>ガワ</t>
    </rPh>
    <rPh sb="2" eb="3">
      <t>ムラ</t>
    </rPh>
    <rPh sb="3" eb="6">
      <t>ショウコウカイ</t>
    </rPh>
    <phoneticPr fontId="4"/>
  </si>
  <si>
    <t>坊勢漁業協同組合</t>
    <rPh sb="0" eb="1">
      <t>ボウ</t>
    </rPh>
    <rPh sb="1" eb="2">
      <t>イキオ</t>
    </rPh>
    <rPh sb="2" eb="4">
      <t>ギョギョウ</t>
    </rPh>
    <rPh sb="4" eb="6">
      <t>キョウドウ</t>
    </rPh>
    <rPh sb="6" eb="8">
      <t>クミアイ</t>
    </rPh>
    <phoneticPr fontId="4"/>
  </si>
  <si>
    <t>石川かほく農業協同組合</t>
    <rPh sb="0" eb="2">
      <t>イシカワ</t>
    </rPh>
    <rPh sb="5" eb="7">
      <t>ノウギョウ</t>
    </rPh>
    <rPh sb="7" eb="9">
      <t>キョウドウ</t>
    </rPh>
    <rPh sb="9" eb="11">
      <t>クミアイ</t>
    </rPh>
    <phoneticPr fontId="4"/>
  </si>
  <si>
    <t>東京</t>
    <rPh sb="0" eb="2">
      <t>トウキョウ</t>
    </rPh>
    <phoneticPr fontId="8"/>
  </si>
  <si>
    <t>石川</t>
    <rPh sb="0" eb="2">
      <t>イシカワ</t>
    </rPh>
    <phoneticPr fontId="8"/>
  </si>
  <si>
    <t>6502026</t>
    <phoneticPr fontId="8"/>
  </si>
  <si>
    <t>6502029</t>
    <phoneticPr fontId="8"/>
  </si>
  <si>
    <t>6504477</t>
    <phoneticPr fontId="8"/>
  </si>
  <si>
    <t>6504512</t>
    <phoneticPr fontId="8"/>
  </si>
  <si>
    <t>6504513</t>
    <phoneticPr fontId="8"/>
  </si>
  <si>
    <t>6505700</t>
    <phoneticPr fontId="8"/>
  </si>
  <si>
    <t>ときわにんにく</t>
    <phoneticPr fontId="8"/>
  </si>
  <si>
    <t>津軽みらい農業協同組合</t>
    <phoneticPr fontId="8"/>
  </si>
  <si>
    <t>6519597</t>
    <phoneticPr fontId="8"/>
  </si>
  <si>
    <t>三重なばな</t>
    <rPh sb="0" eb="2">
      <t>ミエ</t>
    </rPh>
    <phoneticPr fontId="8"/>
  </si>
  <si>
    <t>三重</t>
    <rPh sb="0" eb="2">
      <t>ミエ</t>
    </rPh>
    <phoneticPr fontId="8"/>
  </si>
  <si>
    <t>半田そうめん</t>
    <rPh sb="0" eb="2">
      <t>ハンダ</t>
    </rPh>
    <phoneticPr fontId="8"/>
  </si>
  <si>
    <t>徳島</t>
    <rPh sb="0" eb="2">
      <t>トクシマ</t>
    </rPh>
    <phoneticPr fontId="8"/>
  </si>
  <si>
    <t>そのぎ茶</t>
    <rPh sb="3" eb="4">
      <t>チャ</t>
    </rPh>
    <phoneticPr fontId="8"/>
  </si>
  <si>
    <t>長崎</t>
    <rPh sb="0" eb="2">
      <t>ナガサキ</t>
    </rPh>
    <phoneticPr fontId="8"/>
  </si>
  <si>
    <t>静岡</t>
    <rPh sb="0" eb="2">
      <t>シズオカ</t>
    </rPh>
    <phoneticPr fontId="8"/>
  </si>
  <si>
    <t>6522685</t>
  </si>
  <si>
    <t>みえなばな</t>
  </si>
  <si>
    <t>6524229</t>
  </si>
  <si>
    <t>淡路島サクラマス</t>
  </si>
  <si>
    <t>あわじしまさくらます</t>
  </si>
  <si>
    <t>6524918</t>
  </si>
  <si>
    <t>はんだそうめん</t>
  </si>
  <si>
    <t>半田手延べそうめん協同組合</t>
  </si>
  <si>
    <t>6527157</t>
  </si>
  <si>
    <t>そのぎちゃ</t>
  </si>
  <si>
    <t>長崎県央農業協同組合
東彼商工会</t>
  </si>
  <si>
    <t>6530358</t>
  </si>
  <si>
    <t>福岡有明のり</t>
  </si>
  <si>
    <t>ふくおかありあけのり</t>
  </si>
  <si>
    <t>6538181</t>
  </si>
  <si>
    <t>掛川抹茶</t>
  </si>
  <si>
    <t>かけがわまっちゃ</t>
  </si>
  <si>
    <t>6542343</t>
  </si>
  <si>
    <t>猿ヶ京温泉</t>
    <phoneticPr fontId="8"/>
  </si>
  <si>
    <t>さるがきょうおんせん</t>
    <phoneticPr fontId="8"/>
  </si>
  <si>
    <t>猿ヶ京温泉旅館協同組合</t>
    <phoneticPr fontId="8"/>
  </si>
  <si>
    <t>群馬</t>
    <rPh sb="0" eb="2">
      <t>グンマ</t>
    </rPh>
    <phoneticPr fontId="8"/>
  </si>
  <si>
    <t>6543072</t>
    <phoneticPr fontId="8"/>
  </si>
  <si>
    <t>越前焼</t>
    <phoneticPr fontId="8"/>
  </si>
  <si>
    <t>えちぜんやき</t>
    <phoneticPr fontId="8"/>
  </si>
  <si>
    <t>11,14,19,20,21,28,34</t>
    <phoneticPr fontId="8"/>
  </si>
  <si>
    <t>越前焼工業協同組合</t>
    <phoneticPr fontId="8"/>
  </si>
  <si>
    <t>福井</t>
    <rPh sb="0" eb="2">
      <t>フクイ</t>
    </rPh>
    <phoneticPr fontId="8"/>
  </si>
  <si>
    <t>6550966</t>
    <phoneticPr fontId="8"/>
  </si>
  <si>
    <t>地島天然わかめ</t>
    <phoneticPr fontId="8"/>
  </si>
  <si>
    <t>じのしまてんねんわかめ</t>
    <phoneticPr fontId="8"/>
  </si>
  <si>
    <t>宗像漁業協同組合</t>
    <phoneticPr fontId="8"/>
  </si>
  <si>
    <t>6554002</t>
    <phoneticPr fontId="8"/>
  </si>
  <si>
    <t>諸富家具</t>
    <phoneticPr fontId="8"/>
  </si>
  <si>
    <t>もろどみかぐ</t>
    <phoneticPr fontId="8"/>
  </si>
  <si>
    <t>諸富家具振興協同組合</t>
    <phoneticPr fontId="8"/>
  </si>
  <si>
    <t>しまね和牛</t>
    <phoneticPr fontId="8"/>
  </si>
  <si>
    <t>いるま野農業協同組合</t>
    <phoneticPr fontId="8"/>
  </si>
  <si>
    <t>狭山茶</t>
    <rPh sb="0" eb="3">
      <t>サヤマチャ</t>
    </rPh>
    <phoneticPr fontId="8"/>
  </si>
  <si>
    <t>さやまちゃ</t>
    <phoneticPr fontId="8"/>
  </si>
  <si>
    <t>6564294</t>
    <phoneticPr fontId="8"/>
  </si>
  <si>
    <t>camping trailers [キャンピングトレーラー]</t>
    <phoneticPr fontId="8"/>
  </si>
  <si>
    <t>caravans [キャンピングトレーラー]</t>
    <phoneticPr fontId="8"/>
  </si>
  <si>
    <t>6583223</t>
    <phoneticPr fontId="8"/>
  </si>
  <si>
    <t>戸越銀座商店街</t>
    <phoneticPr fontId="8"/>
  </si>
  <si>
    <t>とごしぎんざしょうてんがい</t>
    <phoneticPr fontId="8"/>
  </si>
  <si>
    <t>戸越銀座商栄会商店街振興組合
戸越銀座商店街振興組合
戸越銀座銀六商店街振興組合</t>
    <phoneticPr fontId="8"/>
  </si>
  <si>
    <t>6602824</t>
    <phoneticPr fontId="8"/>
  </si>
  <si>
    <t>小倉織</t>
    <rPh sb="0" eb="2">
      <t>コクラ</t>
    </rPh>
    <rPh sb="2" eb="3">
      <t>オリ</t>
    </rPh>
    <phoneticPr fontId="8"/>
  </si>
  <si>
    <t>こくらおり</t>
    <phoneticPr fontId="8"/>
  </si>
  <si>
    <t>小倉織協同組合</t>
    <phoneticPr fontId="8"/>
  </si>
  <si>
    <t>6608840</t>
    <phoneticPr fontId="8"/>
  </si>
  <si>
    <t>あっさぶメークイン</t>
    <phoneticPr fontId="8"/>
  </si>
  <si>
    <t>あっさぶめーくいん</t>
    <phoneticPr fontId="8"/>
  </si>
  <si>
    <t>新函館農業協同組合</t>
    <phoneticPr fontId="8"/>
  </si>
  <si>
    <t>紀州勝浦産生まぐろ</t>
    <phoneticPr fontId="8"/>
  </si>
  <si>
    <t>6613323</t>
    <phoneticPr fontId="8"/>
  </si>
  <si>
    <t>きしゅうかつうらさんなままぐろ</t>
    <phoneticPr fontId="8"/>
  </si>
  <si>
    <t>和歌山県漁業協同組合連合会</t>
    <phoneticPr fontId="8"/>
  </si>
  <si>
    <t>6621116</t>
    <phoneticPr fontId="8"/>
  </si>
  <si>
    <t>比企のらぼう菜</t>
    <phoneticPr fontId="8"/>
  </si>
  <si>
    <t>ひきのらぼうな</t>
    <phoneticPr fontId="8"/>
  </si>
  <si>
    <t>埼玉中央農業協同組合</t>
    <phoneticPr fontId="8"/>
  </si>
  <si>
    <t>6631984</t>
    <phoneticPr fontId="8"/>
  </si>
  <si>
    <t>波佐見焼</t>
    <phoneticPr fontId="8"/>
  </si>
  <si>
    <t>はさみやき</t>
    <phoneticPr fontId="8"/>
  </si>
  <si>
    <t>波佐見陶磁器工業協同組合
長崎県東彼杵郡波佐見町
長崎県陶磁器卸商業協同組合
長崎県東彼杵郡波佐見町
東彼商工会
長崎県東彼杵郡川棚町</t>
    <phoneticPr fontId="8"/>
  </si>
  <si>
    <t>tax filing services ［納税申告に関する役務の提供］</t>
    <rPh sb="21" eb="23">
      <t>ノウゼイ</t>
    </rPh>
    <rPh sb="23" eb="25">
      <t>シンコク</t>
    </rPh>
    <rPh sb="26" eb="27">
      <t>カン</t>
    </rPh>
    <rPh sb="29" eb="31">
      <t>エキム</t>
    </rPh>
    <rPh sb="32" eb="34">
      <t>テイキョウ</t>
    </rPh>
    <phoneticPr fontId="8"/>
  </si>
  <si>
    <t>別府竹細工</t>
    <rPh sb="0" eb="5">
      <t>ベップタケザイク</t>
    </rPh>
    <phoneticPr fontId="8"/>
  </si>
  <si>
    <t>べっぷたけざいく</t>
    <phoneticPr fontId="8"/>
  </si>
  <si>
    <t>別府竹製品協同組合</t>
    <phoneticPr fontId="8"/>
  </si>
  <si>
    <t>大分</t>
    <rPh sb="0" eb="2">
      <t>オオイタ</t>
    </rPh>
    <phoneticPr fontId="8"/>
  </si>
  <si>
    <t>あおもり藍</t>
    <rPh sb="4" eb="5">
      <t>アイ</t>
    </rPh>
    <phoneticPr fontId="8"/>
  </si>
  <si>
    <t>あおもりあい</t>
    <phoneticPr fontId="8"/>
  </si>
  <si>
    <t>あおもり藍産業協同組合</t>
    <phoneticPr fontId="8"/>
  </si>
  <si>
    <t>高湯温泉</t>
    <rPh sb="0" eb="2">
      <t>タカユ</t>
    </rPh>
    <rPh sb="2" eb="4">
      <t>オンセン</t>
    </rPh>
    <phoneticPr fontId="8"/>
  </si>
  <si>
    <t>高湯温泉旅館協同組合</t>
    <phoneticPr fontId="8"/>
  </si>
  <si>
    <t>たかゆおんせん</t>
    <phoneticPr fontId="8"/>
  </si>
  <si>
    <t>福島</t>
    <rPh sb="0" eb="2">
      <t>フクシマ</t>
    </rPh>
    <phoneticPr fontId="8"/>
  </si>
  <si>
    <t>かねざきてんんねんとらふく</t>
    <phoneticPr fontId="8"/>
  </si>
  <si>
    <t>とままえメロン</t>
    <phoneticPr fontId="8"/>
  </si>
  <si>
    <t>とままえめろん</t>
    <phoneticPr fontId="8"/>
  </si>
  <si>
    <t>るもい農業協同組合</t>
    <phoneticPr fontId="8"/>
  </si>
  <si>
    <t>天明鋳物</t>
    <rPh sb="0" eb="2">
      <t>テンミョウ</t>
    </rPh>
    <rPh sb="2" eb="4">
      <t>イモノ</t>
    </rPh>
    <phoneticPr fontId="8"/>
  </si>
  <si>
    <t>てんみょういもの</t>
    <phoneticPr fontId="8"/>
  </si>
  <si>
    <t>佐野商工会議所</t>
    <phoneticPr fontId="8"/>
  </si>
  <si>
    <t>栃木</t>
    <rPh sb="0" eb="2">
      <t>トチギ</t>
    </rPh>
    <phoneticPr fontId="8"/>
  </si>
  <si>
    <t>16,20,21,28</t>
    <phoneticPr fontId="8"/>
  </si>
  <si>
    <t>飛騨高山宮川朝市</t>
    <phoneticPr fontId="8"/>
  </si>
  <si>
    <t>6668705</t>
    <phoneticPr fontId="8"/>
  </si>
  <si>
    <t>ひだたかやまみやがわあさいち</t>
    <phoneticPr fontId="8"/>
  </si>
  <si>
    <t>飛騨高山宮川朝市協同組合</t>
    <phoneticPr fontId="8"/>
  </si>
  <si>
    <t>6672399</t>
    <phoneticPr fontId="8"/>
  </si>
  <si>
    <t>淡路島エクストラヴァージンオリーヴオイル</t>
    <phoneticPr fontId="8"/>
  </si>
  <si>
    <t>あわじしまえくすとらばーじんおりーぶおいる</t>
    <phoneticPr fontId="8"/>
  </si>
  <si>
    <t>特定非営利活動法人淡路島オリーヴ協議会</t>
    <phoneticPr fontId="8"/>
  </si>
  <si>
    <t>答志島トロさわら</t>
    <phoneticPr fontId="8"/>
  </si>
  <si>
    <t>6674716</t>
    <phoneticPr fontId="8"/>
  </si>
  <si>
    <t>とうしじまとろさわら</t>
    <phoneticPr fontId="8"/>
  </si>
  <si>
    <t>鳥羽磯部漁業協同組合</t>
    <phoneticPr fontId="8"/>
  </si>
  <si>
    <t>南河原スリッパ</t>
    <phoneticPr fontId="8"/>
  </si>
  <si>
    <t>みなみかわらすりっぱ</t>
    <phoneticPr fontId="8"/>
  </si>
  <si>
    <t>6675621</t>
    <phoneticPr fontId="8"/>
  </si>
  <si>
    <t>南河原商工会</t>
    <phoneticPr fontId="8"/>
  </si>
  <si>
    <t>表示不明確</t>
    <rPh sb="0" eb="2">
      <t>ヒョウジ</t>
    </rPh>
    <rPh sb="2" eb="3">
      <t>フ</t>
    </rPh>
    <rPh sb="3" eb="5">
      <t>メイカク</t>
    </rPh>
    <phoneticPr fontId="8"/>
  </si>
  <si>
    <t>役務不明確</t>
    <rPh sb="0" eb="2">
      <t>エキム</t>
    </rPh>
    <rPh sb="2" eb="5">
      <t>フメイカク</t>
    </rPh>
    <phoneticPr fontId="8"/>
  </si>
  <si>
    <t>湯の山温泉</t>
    <phoneticPr fontId="8"/>
  </si>
  <si>
    <t>ゆのやまおんせん</t>
    <phoneticPr fontId="8"/>
  </si>
  <si>
    <t>湯の山温泉協同組合</t>
    <phoneticPr fontId="8"/>
  </si>
  <si>
    <t>上勝阿波晩茶</t>
    <phoneticPr fontId="8"/>
  </si>
  <si>
    <t>かみかつあわばんちゃ</t>
    <phoneticPr fontId="8"/>
  </si>
  <si>
    <t>上勝町商工会</t>
    <phoneticPr fontId="8"/>
  </si>
  <si>
    <t>6689855</t>
    <phoneticPr fontId="8"/>
  </si>
  <si>
    <t>のとキリシマツツジ</t>
    <phoneticPr fontId="8"/>
  </si>
  <si>
    <t>のときりしまつつじ</t>
    <phoneticPr fontId="8"/>
  </si>
  <si>
    <t>特定非営利活動法人のとキリシマツツジの郷</t>
    <phoneticPr fontId="8"/>
  </si>
  <si>
    <t>6688875</t>
    <phoneticPr fontId="8"/>
  </si>
  <si>
    <t>吉川ナス</t>
    <rPh sb="0" eb="2">
      <t>ヨシカワ</t>
    </rPh>
    <phoneticPr fontId="8"/>
  </si>
  <si>
    <t>よしかわなす</t>
    <phoneticPr fontId="8"/>
  </si>
  <si>
    <t>福井県農業協同組合</t>
    <phoneticPr fontId="8"/>
  </si>
  <si>
    <t>北海道の酒</t>
    <phoneticPr fontId="8"/>
  </si>
  <si>
    <t>ほっかいどうのさけ</t>
    <phoneticPr fontId="8"/>
  </si>
  <si>
    <t>北海道酒造組合</t>
    <phoneticPr fontId="8"/>
  </si>
  <si>
    <t>狩留家なす</t>
    <phoneticPr fontId="8"/>
  </si>
  <si>
    <t>かるがなす</t>
    <phoneticPr fontId="8"/>
  </si>
  <si>
    <t>特定非営利活動法人ＮＰＯ狩留家</t>
    <phoneticPr fontId="8"/>
  </si>
  <si>
    <t>丸亀うちわ</t>
    <phoneticPr fontId="8"/>
  </si>
  <si>
    <t>まるがめうちわ</t>
    <phoneticPr fontId="8"/>
  </si>
  <si>
    <t>香川県うちわ協同組合連合会</t>
    <phoneticPr fontId="8"/>
  </si>
  <si>
    <t>日暮里繊維街</t>
    <phoneticPr fontId="8"/>
  </si>
  <si>
    <t>にっぽりせんいがい</t>
    <phoneticPr fontId="8"/>
  </si>
  <si>
    <t>東京日暮里繊維卸協同組合</t>
    <phoneticPr fontId="8"/>
  </si>
  <si>
    <t>6715257</t>
    <phoneticPr fontId="8"/>
  </si>
  <si>
    <t>能登とり貝</t>
    <phoneticPr fontId="8"/>
  </si>
  <si>
    <t>のととりがい</t>
    <phoneticPr fontId="8"/>
  </si>
  <si>
    <t>石川県漁業協同組合</t>
    <phoneticPr fontId="8"/>
  </si>
  <si>
    <t>6717888</t>
    <phoneticPr fontId="8"/>
  </si>
  <si>
    <t>栃木三鷹</t>
    <phoneticPr fontId="8"/>
  </si>
  <si>
    <t>とちぎさんたか</t>
    <phoneticPr fontId="8"/>
  </si>
  <si>
    <t>大田原商工会議所</t>
    <phoneticPr fontId="8"/>
  </si>
  <si>
    <t>福岡花ござ</t>
    <phoneticPr fontId="8"/>
  </si>
  <si>
    <t>ふくおかはなござ</t>
    <phoneticPr fontId="8"/>
  </si>
  <si>
    <t>27</t>
    <phoneticPr fontId="8"/>
  </si>
  <si>
    <t>福岡県い製品商工業協同組合</t>
    <phoneticPr fontId="8"/>
  </si>
  <si>
    <t>坂越かき</t>
    <phoneticPr fontId="8"/>
  </si>
  <si>
    <t>さこしかき</t>
    <phoneticPr fontId="8"/>
  </si>
  <si>
    <t>赤穂市漁業協同組合</t>
    <phoneticPr fontId="8"/>
  </si>
  <si>
    <t>川尻筆</t>
    <phoneticPr fontId="8"/>
  </si>
  <si>
    <t>かわじりふで</t>
    <phoneticPr fontId="8"/>
  </si>
  <si>
    <t>16,21</t>
    <phoneticPr fontId="8"/>
  </si>
  <si>
    <t>川尻毛筆事業協同組合</t>
    <phoneticPr fontId="8"/>
  </si>
  <si>
    <t>downloadable digital files authenticated by non-fungible tokens [NFTs] ［非代替性トークン（ＮＦＴ）により認証されたダウンロード可能なデジタルファイル］</t>
    <phoneticPr fontId="8"/>
  </si>
  <si>
    <t>electrical energy ［電気エネルギー］</t>
    <phoneticPr fontId="8"/>
  </si>
  <si>
    <t>きかい、こうさくきかいおよびどうりょくつきてもちこうぐ</t>
    <phoneticPr fontId="8"/>
  </si>
  <si>
    <t>のりもの</t>
    <phoneticPr fontId="8"/>
  </si>
  <si>
    <t>りくじょう、くうちゅうまたはすいじょうのいどうようのそうち</t>
    <phoneticPr fontId="8"/>
  </si>
  <si>
    <t>みかこうののうぎょう、すいさんようしょくぎょう、えんげいおよびりんぎょうのせいさんぶつ</t>
    <phoneticPr fontId="8"/>
  </si>
  <si>
    <t>とりつけおよびしゅうりさーびす</t>
    <phoneticPr fontId="8"/>
  </si>
  <si>
    <t>すぽーつおよびぶんかかつどう</t>
    <phoneticPr fontId="8"/>
  </si>
  <si>
    <t>かがくてきおよびぎじゅつてきさーびすならびにこれらにかんするちょうさおよびせっけい</t>
    <phoneticPr fontId="8"/>
  </si>
  <si>
    <t>ひんしつかんりおよびにんしょうさーびす</t>
    <phoneticPr fontId="8"/>
  </si>
  <si>
    <t>legal process serving ［法的なプロセスサービング］</t>
    <phoneticPr fontId="8"/>
  </si>
  <si>
    <t>ざいりょうしょり</t>
    <phoneticPr fontId="8"/>
  </si>
  <si>
    <t>size adjustment cutting machines for industrial purposes ［工業用の大きさ調整裁断機械］</t>
    <phoneticPr fontId="8"/>
  </si>
  <si>
    <t>knives being parts of machines ［機械部品としての刃］</t>
    <phoneticPr fontId="8"/>
  </si>
  <si>
    <t>kickbikes［キックバイク］</t>
    <phoneticPr fontId="8"/>
  </si>
  <si>
    <t>business brokerage［事業に関する媒介・取次ぎ又は代理］</t>
    <phoneticPr fontId="8"/>
  </si>
  <si>
    <t>financial patronage［資金援助］</t>
    <phoneticPr fontId="8"/>
  </si>
  <si>
    <t>warranty claims administration services［保証請求の管理］</t>
    <phoneticPr fontId="8"/>
  </si>
  <si>
    <t>production of renewable green energy［再生可能なグリーンエネルギーの生産］</t>
    <phoneticPr fontId="8"/>
  </si>
  <si>
    <t>forensic pathology services［法医学のための病理学に関する役務の提供］</t>
    <phoneticPr fontId="8"/>
  </si>
  <si>
    <t>ghost kitchen services［ゴーストキッチンによる役務の提供］</t>
    <phoneticPr fontId="8"/>
  </si>
  <si>
    <t>couscous ［クスクス］</t>
    <phoneticPr fontId="8"/>
  </si>
  <si>
    <t>administration of financial affairs ［金融業務の管理］</t>
    <phoneticPr fontId="8"/>
  </si>
  <si>
    <t>distillation services ［蒸留］</t>
    <phoneticPr fontId="8"/>
  </si>
  <si>
    <t>e-sports services ［Ｅ－スポーツサービス］</t>
    <phoneticPr fontId="8"/>
  </si>
  <si>
    <t>escape room [entertainment] ［脱出ルームの提供（娯楽の提供）］</t>
    <phoneticPr fontId="8"/>
  </si>
  <si>
    <t>providing facilities for playing Live Action Role Playing [LARP] games ［ライブアクションロールプレイングゲーム（ＬＡＲＰ）用施設の提供］</t>
    <phoneticPr fontId="8"/>
  </si>
  <si>
    <t>take-away restaurant services ［レストランにおける持ち帰り可能な飲食物の提供］</t>
    <phoneticPr fontId="8"/>
  </si>
  <si>
    <t>rental of robots for preparing beverages ［飲料の調製のためのロボットの貸与］</t>
    <phoneticPr fontId="8"/>
  </si>
  <si>
    <t>wildlife management ［野生動物の管理］</t>
    <phoneticPr fontId="8"/>
  </si>
  <si>
    <t>rental of bottles and containers containing gas for medical purposes ［医療用ガスを含むボトルや容器の貸与］</t>
    <phoneticPr fontId="8"/>
  </si>
  <si>
    <t>doula services ［ドゥーラサービス］</t>
    <phoneticPr fontId="8"/>
  </si>
  <si>
    <t>content moderation for internet chatrooms ［インターネットのチャットルームのためのコンテンツモデレーション］</t>
    <phoneticPr fontId="8"/>
  </si>
  <si>
    <t>dispensers of metal for dog waste bags ［犬の排泄物処理用袋の金属製ディスペンサー］</t>
    <phoneticPr fontId="8"/>
  </si>
  <si>
    <t>hoods [parts of machines] ［フード（機械部品）］</t>
    <phoneticPr fontId="8"/>
  </si>
  <si>
    <t>つめものよう・とめぐようおよびぜつえんようのざいりょう</t>
    <phoneticPr fontId="8"/>
  </si>
  <si>
    <t>きんゆう・ざいむおよびぎんこうさーびす</t>
    <phoneticPr fontId="8"/>
  </si>
  <si>
    <t>かがくよう・けんきゅうよう・なびげーしょんよう・そくりょうよう・しゃしんよう・えいがよう・しちょうかくよう・こうがくよう・けいりょうよう・そくていよう・しんごうよう・けんちよう・しけんよう・けんさよう・きゅうめいようおよびきょういくようのきかいきぐ</t>
    <phoneticPr fontId="8"/>
  </si>
  <si>
    <t>fermentation apparatus for industrial purposes ［工業用発酵装置］</t>
    <phoneticPr fontId="8"/>
  </si>
  <si>
    <t>plantable seed paper [stationery] ［植えることができるシードペーパー（文房具）］</t>
    <phoneticPr fontId="8"/>
  </si>
  <si>
    <t>water flossers ［ウォーターフロス］</t>
    <phoneticPr fontId="8"/>
  </si>
  <si>
    <t>dispensers, not of metal, for dog waste bags ［犬の排泄物処理用袋のディスペンサー（金属製のものを除く。）］</t>
    <phoneticPr fontId="8"/>
  </si>
  <si>
    <t>fluid dispensing machines for industrial use ［工業用の液体ディスペンサー（機械）］</t>
    <phoneticPr fontId="8"/>
  </si>
  <si>
    <t>smart home hubs ［スマートホームハブ］</t>
    <phoneticPr fontId="8"/>
  </si>
  <si>
    <t>smart speakers ［スマートスピーカー］</t>
    <phoneticPr fontId="8"/>
  </si>
  <si>
    <t>promotion of goods through influencers ［インフルエンサーを通じた商品の販売促進］</t>
    <phoneticPr fontId="8"/>
  </si>
  <si>
    <t>influencer marketing ［インフルエンサーによるマーケティング］</t>
    <phoneticPr fontId="8"/>
  </si>
  <si>
    <t>役務不明確</t>
    <phoneticPr fontId="8"/>
  </si>
  <si>
    <t>商品不明確</t>
    <rPh sb="0" eb="5">
      <t>ショウヒンフメイカク</t>
    </rPh>
    <phoneticPr fontId="8"/>
  </si>
  <si>
    <t>そうぎさーびす</t>
    <phoneticPr fontId="8"/>
  </si>
  <si>
    <t>machines, machine tools, power-operated tools［機械、工作機械及び動力付き手持工具］</t>
    <phoneticPr fontId="8"/>
  </si>
  <si>
    <t>metalworking machines and tools; construction machines and apparatus; textile machines and apparatus; food or beverage processing machines and apparatus; printing or bookbinding machines and apparatus; agricultural machines and implements; packaging or wrapping machines and apparatus;［金属加工機械器具,土木機械器具,繊維機械器具,食料加工用又は飲料加工用の機械器具,印刷用又は製本用の機械器具,農業用機械器具,包装用機械器具］</t>
    <phoneticPr fontId="8"/>
  </si>
  <si>
    <t>Apparatus and instruments for scientific research in laboratories; nautical apparatus and instruments; surveying apparatus and instruments; photographic apparatus and instruments; cinematographic apparatus and instruments; optical apparatus and instruments; weighing apparatus and instruments; measuring apparatus; signals, luminous or mechanical; monitoring apparatus, other than for medical purposes; life saving apparatus and equipment; teaching apparatus; navigational instruments;［実験室における科学的研究用の機器,航海用計器・計測及び通信装置,測量用機器,写真機械器具,映画機械器具,光学用機器,計量用機器,測定装置,発光式又は機械式の信号機,モニター付監視装置（医療用のものを除く。）,救命用具,教育用映像・音声周波機械器具及び電子応用機械器具,ナビゲーション装置］</t>
    <phoneticPr fontId="8"/>
  </si>
  <si>
    <t>vehicles［乗物］</t>
    <rPh sb="9" eb="10">
      <t>ノ</t>
    </rPh>
    <rPh sb="10" eb="11">
      <t>モノ</t>
    </rPh>
    <phoneticPr fontId="8"/>
  </si>
  <si>
    <t>aircraft; automobiles; bicycles; motorcycles; rolling stock for railways; ships;［航空機,自動車,自転車,オートバイ, 鉄道用車両,船舶］</t>
    <rPh sb="81" eb="84">
      <t>コウクウキ</t>
    </rPh>
    <rPh sb="85" eb="88">
      <t>ジドウシャ</t>
    </rPh>
    <phoneticPr fontId="8"/>
  </si>
  <si>
    <t>apparatus for locomotion by land, air or water［陸上、空中又は水上の移動用の装置］</t>
    <phoneticPr fontId="8"/>
  </si>
  <si>
    <t>packing, stopping and insulating materials［詰物用、止具用及び絶縁用の材料］</t>
    <phoneticPr fontId="8"/>
  </si>
  <si>
    <t>packing [cushioning, stuffing] materials of rubber or plastics; cotton wool for packing [caulking]; joint packings for pipes; stops of rubber; rubber stoppers; insulators; asbestos packing;［ゴム製又はプラスチック製の詰物用材料,包装用の詰綿 ,管用継ぎ手用のパッキング,ゴム製止め具,ゴム栓,電気絶縁・断熱・防音材料,石綿製詰物］</t>
    <phoneticPr fontId="8"/>
  </si>
  <si>
    <t>raw and unprocessed agricultural, aquacultural, horticultural and forestry products［未加工の農業、水産養殖業、園芸及び林業の生産物］</t>
    <phoneticPr fontId="8"/>
  </si>
  <si>
    <t>barley; grains (cereals); seeds; natural flowers; plants; seedlings; trees; fresh vegetables; fresh fruits; edible aquatic animals, live;［大麦,穀物,種子,生花, 植物,苗,木,野菜,果実,食用魚介類（生きているものに限る。）］</t>
    <phoneticPr fontId="8"/>
  </si>
  <si>
    <t>financial, monetary and banking services［金融・財務及び銀行サービス］</t>
    <phoneticPr fontId="8"/>
  </si>
  <si>
    <t>financial analysis; financial and monetary transaction services; banking services;［金融・財務分析,金融又は財務取引,銀行業務］</t>
    <phoneticPr fontId="8"/>
  </si>
  <si>
    <t>installation and repair services［取付け及び修理サービス］</t>
    <phoneticPr fontId="8"/>
  </si>
  <si>
    <t>treatment of materials［材料処理］</t>
    <phoneticPr fontId="8"/>
  </si>
  <si>
    <t>cloth treating; leather staining; metal treating; water treating;［布地の処理,革の染色処理,金属の加工処理,浄水処理］</t>
    <rPh sb="66" eb="68">
      <t>ヌノジ</t>
    </rPh>
    <phoneticPr fontId="8"/>
  </si>
  <si>
    <t>sporting and cultural activities［スポーツ及び文化活動］</t>
    <phoneticPr fontId="8"/>
  </si>
  <si>
    <t>sporting activities; organization of exhibitions for cultural or educational purposes;［スポーツの興行の企画・運営又は開催,文化又は教育のための展示会の企画・運営］</t>
    <phoneticPr fontId="8"/>
  </si>
  <si>
    <t>scientific and technological services and research and design relating thereto［科学的及び技術的サービス並びにこれらに関する調査及び設計］</t>
    <phoneticPr fontId="8"/>
  </si>
  <si>
    <t>scientific and technological research and development; computer software design; industrial design;［科学的及び技術的な研究及び開発,コンピュータソフトウェアの設計,工業デザインの考案］</t>
    <phoneticPr fontId="8"/>
  </si>
  <si>
    <t>quality control and authentication services［品質管理及び認証サービス］</t>
    <phoneticPr fontId="8"/>
  </si>
  <si>
    <t>quality control; testing, analysis and evaluation of the goods and services of others for the purpose of certification;［品質管理, 他人の商品及び役務の認可のための試験・分析及び評価］</t>
    <phoneticPr fontId="8"/>
  </si>
  <si>
    <t>funerary services［葬儀サービス］</t>
    <phoneticPr fontId="8"/>
  </si>
  <si>
    <t>funerary undertaking; burial services; crematorium services; desairologists' services;［葬儀の執行,埋葬,火葬,埋葬美容師による死化粧の施術］</t>
    <phoneticPr fontId="8"/>
  </si>
  <si>
    <t>scientific, research, navigation, surveying, photographic, cinematographic, audiovisual, optical, weighing, measuring, signalling, detecting, testing, inspecting, life-saving and teaching apparatus and instruments［科学用、研究用、ナビゲーション用、測量用、写真用、映画用、視聴覚用、光学用、計量用、測定用、信号用、検知用、試験用、検査用、救命用及び教育用の機械器具］</t>
    <phoneticPr fontId="8"/>
  </si>
  <si>
    <t>工業用化学品，科学用化学剤（医療用及び獣医科用のものを除く。），その他の化学品，現像薬，定着剤，植物成長調整剤類，肥料</t>
    <phoneticPr fontId="8"/>
  </si>
  <si>
    <t>表示不明確</t>
    <rPh sb="0" eb="2">
      <t>ヒョウジ</t>
    </rPh>
    <rPh sb="2" eb="3">
      <t>フ</t>
    </rPh>
    <rPh sb="3" eb="5">
      <t>メイカク</t>
    </rPh>
    <phoneticPr fontId="2"/>
  </si>
  <si>
    <t>bolts of metal; bottle caps of metal; boxes of common metal; buckles of common metal [hardware]; chests of metal; junctions of metal for pipes; keys of metal; statuettes of common metal ［金属製ボルト、瓶用金属製キャップ、金属製包装用容器、金属製留め具、金属製収納箱、管用金属製接続具、金属製鍵、金属製の小立像（貴金属製のものを除く。）］</t>
    <phoneticPr fontId="8"/>
  </si>
  <si>
    <t>dispensers for dog waste bags, fixed, of metal［犬の排泄物処理用袋の金属製固定式ディスペンサー］</t>
    <phoneticPr fontId="8"/>
  </si>
  <si>
    <t>drums for metalworking, mining, construction, fishing, chemical processing, textile, food or beverage processing, lumbering, woodworking, veneer or plywood making, pulp making, papermaking, paper-working, printing, bookbinding, agricultural, packaging, wrapping or plastic processing machines [parts of machines] ［金属加工、鉱山、土木、漁業、化学、繊維、食料又は飲料加工、製材・木工・合板、パルプ製造・製紙・紙工、印刷・製本、農業、包装又はプラスチック加工機械器具用のドラム（機械部品）］</t>
    <phoneticPr fontId="8"/>
  </si>
  <si>
    <t>housings for metalworking, mining, construction, fishing, chemical processing, textile, food or beverage processing, lumbering, woodworking, veneer or plywood making, pulp making, papermaking, paper-working, printing, bookbinding, agricultural, packaging, wrapping or plastic processing machines [parts of machines] ［金属加工、鉱山、土木、漁業、化学、繊維、食料又は飲料加工、製材・木工・合板、パルプ製造・製紙・紙工、印刷・製本、農業、包装又はプラスチック加工機械器具用のハウジング（機械部品）］</t>
    <phoneticPr fontId="8"/>
  </si>
  <si>
    <t>sliding mount for metalworking machines (parts of machines) ［金属加工機械器具用の可動式台座（機械部品）］</t>
    <phoneticPr fontId="8"/>
  </si>
  <si>
    <t>guards for metalworking, mining, construction, fishing, chemical processing, textile, food or beverage processing, lumbering, woodworking, veneer or plywood making, pulp making, papermaking, paper-working, printing, bookbinding, agricultural, packaging, wrapping or plastic processing machines [parts of machines] ［金属加工、鉱山、土木、漁業、化学、繊維、食料又は飲料加工、製材・木工・合板、パルプ製造・製紙・紙工、印刷・製本、農業、包装又はプラスチック加工機械器具機械器具用のガード（機械部品）］</t>
    <phoneticPr fontId="8"/>
  </si>
  <si>
    <t>hoods for metalworking, mining, construction, fishing, chemical processing, textile, food or beverage processing, lumbering, woodworking, veneer or plywood making, pulp making, papermaking, paper-working, printing, bookbinding, agricultural, packaging, wrapping or plastic processing machines [parts of machines]［金属加工、鉱山、土木、漁業、化学、繊維、食料又は飲料加工、製材・木工・合板、パルプ製造・製紙・紙工、印刷・製本、農業、包装又はプラスチック加工機械器具用のフード（機械部品） ］</t>
    <phoneticPr fontId="8"/>
  </si>
  <si>
    <t>drainage machines for metalworking, mining, construction, fishing, chemical processing, textile, food or beverage processing, lumbering, woodworking, veneer or plywood making, pulp making, papermaking, paper-working, printing, bookbinding, agricultural, packaging, wrapping or plastic processing machines ［金属加工、鉱山、土木、漁業、化学、繊維、食料又は飲料加工、製材・木工・合板、パルプ製造・製紙・紙工、印刷・製本、農業、包装又はプラスチック加工機械器具用の排水用機械］</t>
    <phoneticPr fontId="8"/>
  </si>
  <si>
    <t>feeders for metalworking, mining, construction, fishing, chemical processing, textile, food or beverage processing, lumbering, woodworking, veneer or plywood making, pulp making, papermaking, paper-working, printing, bookbinding, agricultural, packaging, wrapping or plastic processing machines [parts of machines] ［金属加工、鉱山、土木、漁業、化学、繊維、食料又は飲料加工、製材・木工・合板、パルプ製造・製紙・紙工、印刷・製本、農業、包装又はプラスチック加工機械器具用のフィーダー（機械部品）］</t>
    <phoneticPr fontId="8"/>
  </si>
  <si>
    <t>blades [parts of machines] for metalworking, mining, construction, fishing, chemical processing, textile, food or beverage processing, lumbering, woodworking, veneer or plywood making, pulp making, papermaking, paper-working, printing, bookbinding, agricultural, packaging, wrapping or plastic processing machines, motors, engines and turbines (except for land vehicles), blowers, compressors and pumps [machines] ［金属加工、鉱山、土木、漁業、化学、繊維、食料又は飲料加工、製材・木工・合板、パルプ製造・製紙・紙工、印刷・製本、農業、包装又はプラスチック加工機械器具、原動機及びタービン（陸上の乗物用のものを除く。）、送風機・圧縮機及びポンプ（機械）用のブレード（刃・排土板又は羽根）[機械部品]］</t>
    <rPh sb="532" eb="533">
      <t>ヨウ</t>
    </rPh>
    <phoneticPr fontId="8"/>
  </si>
  <si>
    <t>guides for machines for metalworking, mining, construction, fishing, chemical processing, textile, food or beverage processing, lumbering, woodworking, veneer or plywood making, pulp making, papermaking, paper-working, printing, bookbinding, agricultural, packaging, wrapping or plastic processing machines ［金属加工、鉱山、土木、漁業、化学、繊維、食料又は飲料加工、製材・木工・合板、パルプ製造・製紙・紙工、印刷・製本、農業、包装又はプラスチック加工機械器具機械器具用の機械用誘導装置］</t>
    <rPh sb="316" eb="318">
      <t>ドボク</t>
    </rPh>
    <rPh sb="322" eb="324">
      <t>カガク</t>
    </rPh>
    <phoneticPr fontId="8"/>
  </si>
  <si>
    <t>blade holders [parts of machines] for metalworking, mining, construction, fishing, chemical processing, textile, food or beverage processing, lumbering, woodworking, veneer or plywood making, pulp making, papermaking, paper-working, printing, bookbinding, agricultural, packaging, wrapping or plastic processing machines, motors, engines and turbines (except for land vehicles), blowers, compressors and pumps [machines] ［金属加工、鉱山、土木、漁業、化学、繊維、食料又は飲料加工、製材・木工・合板、パルプ製造・製紙紙工、印刷・製本、農業、包装又はプラスチック加工機械器具、原動機及びタービン（陸上の乗物用のものを除く。）、送風機・圧縮機及びポンプ（機械）用のブレードホルダー（刃・排土板又は羽根用のもの）[機械部品]］</t>
    <rPh sb="474" eb="476">
      <t>セイホン</t>
    </rPh>
    <phoneticPr fontId="8"/>
  </si>
  <si>
    <t>metalworking machines and tools; construction machines and apparatus; textile machines and apparatus; food or beverage processing machines and apparatus; printing or bookbinding machines and apparatus; agricultural machines and implements; packaging or wrapping machines and apparatus ［金属加工機械器具、土木機械器具、繊維機械器具、食料加工用又は飲料加工用の機械器具、印刷用又は製本用の機械器具、農業用機械器具、包装用機械器具］</t>
    <phoneticPr fontId="8"/>
  </si>
  <si>
    <t>hammers for metalworking, mining, construction, chemical processing, textile, food or beverage processing, lumbering, woodworking, veneer or plywood making, pulp making, papermaking, paper-working, agricultural, packaging, wrapping or plastic processing machines [parts of machines] ［金属加工、鉱山、土木、化学、繊維、食料又は飲料加工、製材・木工・合板、パルプ製造・製紙・紙工、農業、包装又はプラスチック加工機械器具用のハンマー（機械部品）］</t>
    <phoneticPr fontId="8"/>
  </si>
  <si>
    <t>pressure regulators [parts of machines] 圧力調整器（機械部品）</t>
    <phoneticPr fontId="8"/>
  </si>
  <si>
    <t>suction machines for pumps or vacuum cleaners for industrial purposes [吸入用ポンプ・ 業務用電気掃除機]</t>
    <phoneticPr fontId="8"/>
  </si>
  <si>
    <t>tools for metalworking, mining, construction, fishing, chemical processing, textile, food or beverage processing, lumbering, woodworking, veneer or plywood making, pulp making, papermaking, paper-working, printing, bookbinding, agricultural, packaging, wrapping or plastic processing machines [parts of machines] ［金属加工、鉱山、土木、漁業、化学、繊維、食料又は飲料加工、製材・木工・合板、パルプ製造・製紙・紙工、印刷・製本、農業、包装又はプラスチック加工機械器具用の工具（機械部品）］</t>
    <rPh sb="322" eb="324">
      <t>ドボク</t>
    </rPh>
    <phoneticPr fontId="8"/>
  </si>
  <si>
    <t>holding devices for metalworking, construction, textile, food or beverage processing, printing, bookbinding, agricultural, packaging or wrapping machines [parts of machines] ［金属加工、土木、繊維、食料又は飲料加工、印刷・製本、農業、包装用機械器具用の保持具（機械器具）］</t>
    <phoneticPr fontId="8"/>
  </si>
  <si>
    <t>spinning wheels; power-operated potter's wheels; water mills; machine wheelwork ［紡ぎ車、陶工用ろくろ、水車、機械用連結歯車］</t>
    <phoneticPr fontId="8"/>
  </si>
  <si>
    <t>automatic handling machines for loading and unloading of goods to and from other machines ［他の機械へ及び他の機械からの商品の積み卸し用自動式荷役機械］</t>
    <phoneticPr fontId="8"/>
  </si>
  <si>
    <t>heat exchangers for metalworking, mining, construction, fishing, textile, food or beverage processing, lumbering, woodworking, veneer or plywood making, pulp making, papermaking, paper-working, printing, bookbinding, agricultural, packaging, wrapping or plastic processing machines [parts of machines] ［金属加工、鉱山、土木、漁業、繊維、食料又は飲料加工、製材・木工・合板、パルプ製造・製紙・紙工、印刷・製本、農業、包装又はプラスチック加工機械器具用の熱交換機（機械部品）］</t>
    <phoneticPr fontId="8"/>
  </si>
  <si>
    <t>cutting machines for metalworking［切断機（金属加工機械器具）］
paper cutting machines［断裁機（製紙機械器具）］
fiber cutting machines［繊維切断機］</t>
    <rPh sb="38" eb="40">
      <t>キンゾク</t>
    </rPh>
    <rPh sb="40" eb="42">
      <t>カコウ</t>
    </rPh>
    <rPh sb="42" eb="44">
      <t>キカイ</t>
    </rPh>
    <rPh sb="44" eb="46">
      <t>キグ</t>
    </rPh>
    <rPh sb="76" eb="78">
      <t>セイシ</t>
    </rPh>
    <rPh sb="78" eb="80">
      <t>キカイ</t>
    </rPh>
    <rPh sb="80" eb="82">
      <t>キグ</t>
    </rPh>
    <phoneticPr fontId="8"/>
  </si>
  <si>
    <t>knives for metalworking, mining, construction, fishing, chemical processing, textile, food or beverage processing, lumbering, woodworking, veneer or plywood making, pulp making, papermaking, paper-working, printing, bookbinding, agricultural, packaging, wrapping or plastic processing machines [parts of machines] ［金属加工、鉱山、土木、漁業、化学、繊維、食料又は飲料加工、製材・木工・合板、パルプ製造・製紙・紙工、印刷・製本、農業、包装又はプラスチック加工機械器具用の刃（機械部品）］</t>
    <phoneticPr fontId="8"/>
  </si>
  <si>
    <t>food or beverage processing machines for filling containers with liquid［容器への液体充填用の食料加工・飲料加工機械］
dyeing machines for filling containers with liquid［容器への液体充填用の染色機］</t>
    <rPh sb="91" eb="93">
      <t>キカイ</t>
    </rPh>
    <rPh sb="156" eb="158">
      <t>センショク</t>
    </rPh>
    <phoneticPr fontId="8"/>
  </si>
  <si>
    <t>counter-operated apparatus for nautical, surveying, photographic, cinematographic, optical, weighing, measuring, electric monitoring, life-saving and teaching (Mechanisms for -) ［カウンター作動式装置（航海用計器及び計測用・測量用・写真用・映画用・光学用・計量用、測定用モニター付監視用、救命用、学習指導用機械器具のためのもの）］</t>
    <rPh sb="207" eb="208">
      <t>ヨウ</t>
    </rPh>
    <phoneticPr fontId="8"/>
  </si>
  <si>
    <t>home automation hubs［ホームオートメーションハブ］</t>
    <phoneticPr fontId="8"/>
  </si>
  <si>
    <t>speaker apparatus with artificial intelligence［人工知能を搭載したスピーカー］</t>
    <rPh sb="47" eb="51">
      <t>ジンコウチノウ</t>
    </rPh>
    <rPh sb="52" eb="54">
      <t>トウサイ</t>
    </rPh>
    <phoneticPr fontId="8"/>
  </si>
  <si>
    <t>downloadable music files authenticated by non-fungible tokens [NFTs] ［非代替性トークン（ＮＦＴ）により認証されたダウンロード可能な音楽ファイル］
downloadable image files authenticated by non-fungible tokens [NFTs] ［非代替性トークン（ＮＦＴ）により認証されたダウンロード可能な音楽ファイル］</t>
    <rPh sb="100" eb="102">
      <t>オンガク</t>
    </rPh>
    <phoneticPr fontId="8"/>
  </si>
  <si>
    <t>operating tables; dentists' armchairs; prescription table for hospital use; beds, specially made for medical purposes ［手術台、歯科用肘掛いす、調剤台、医療専用ベッド］</t>
    <phoneticPr fontId="8"/>
  </si>
  <si>
    <t>商品不明確</t>
    <phoneticPr fontId="8"/>
  </si>
  <si>
    <t>used postage stamps ［使用済み郵便切手］</t>
    <phoneticPr fontId="8"/>
  </si>
  <si>
    <t>advertising pamphlets; ［広告用パンフレット］</t>
    <phoneticPr fontId="8"/>
  </si>
  <si>
    <t>dispensers for dog waste bags, fixed, not of metal［犬の排泄物処理用袋の固定式ディスペンサー（金属製のものを除く。）］</t>
    <phoneticPr fontId="8"/>
  </si>
  <si>
    <t>water apparatus for cleaning teeth and gums［歯及び歯茎の洗浄用の水射出器具］</t>
    <phoneticPr fontId="8"/>
  </si>
  <si>
    <t>amusement machines, automatic and coin-operated; slot machines [gaming machines]; roulette wheels ［娯楽装置（硬貨投入式）、スロットマシン、ルーレット用回転盤］</t>
    <phoneticPr fontId="8"/>
  </si>
  <si>
    <t>wheat, processed［小麦の加工品］</t>
    <phoneticPr fontId="8"/>
  </si>
  <si>
    <t>promotion of goods through influential people ［影響力のある人々を通じた商品の販売促進のための企画及び実行の代理］</t>
    <phoneticPr fontId="8"/>
  </si>
  <si>
    <t>marketing through influential people ［影響力のある人々を通じたマーケティング］</t>
    <rPh sb="38" eb="41">
      <t>エイキョウリョク</t>
    </rPh>
    <rPh sb="44" eb="46">
      <t>ヒトビト</t>
    </rPh>
    <phoneticPr fontId="8"/>
  </si>
  <si>
    <t>tax preparation ［税務書類の作成］</t>
    <phoneticPr fontId="8"/>
  </si>
  <si>
    <t>financial management［財務管理］</t>
    <phoneticPr fontId="8"/>
  </si>
  <si>
    <t>electric appliance installation and repair;  installation and repair of air-conditioning apparatus;  elevator installation and repair; installation and repair of computer hardware;  office machines and equipment installation and repair; telephone installation and repair;「民生用電気機械器具の設置工事及び修理,空調機械器具の設置工事及び修理,エレベーターの設置工事及び修理 ,コンピュータハードウェアの設置工事及び修理,事務用機械器具の設置工事及び修理,電話機の設置工事及び修理」</t>
    <phoneticPr fontId="8"/>
  </si>
  <si>
    <t>installation, maintenance and repair of air conditioning apparatus, boiler, burner, heating equipment, computer hardware, telecommunication machines and apparatus, electric appliance, measuring and test equipment, metalworking machines and tools ［空気調和機器、ボイラー、バーナー、暖房装置、コンピュータハードウエア、電気通信機械器具、民生用電気機械器具、測定用及び検査用装置、医療機器、金属加工用機械器具の設置工事及び修理］</t>
    <phoneticPr fontId="8"/>
  </si>
  <si>
    <t>providing information about repairs of air conditioning apparatus, boiler, burner, heating equipment, computer hardware, telecommunication machines and apparatus, electric appliance, measuring and test equipment, medical apparatus and instruments, metalworking machines and tools ［空気調和機器、ボイラー、バーナー、暖房装置、コンピュータハードウエア、電気通信機械器具、民生用電気機械器具、測定用及び検査用装置、医療機器、金属加工用機械器具の修理に関する情報の提供］</t>
    <rPh sb="353" eb="355">
      <t>カコウ</t>
    </rPh>
    <phoneticPr fontId="8"/>
  </si>
  <si>
    <t>rebuilding air conditioning apparatus, boiler, burner, heating equipment, computer hardware, telecommunication machines and apparatus, electric appliance, measuring and test equipment, medical apparatus and instruments, metalworking machines and tools that have been worn or partially destroyed ［空気調和機器、ボイラー、バーナー、暖房装置、コンピュータハードウエア、電気通信機械器具、民生用電気機械器具、測定用及び検査用装置、医療機器、金属加工用機械器具の修理］</t>
    <phoneticPr fontId="8"/>
  </si>
  <si>
    <t>distilling of spirits for others［スピリッツの蒸留（他人のためのもの）］</t>
    <phoneticPr fontId="8"/>
  </si>
  <si>
    <t>organization of electronic sports competitions［エレクトロニックスポーツ競技会の企画・運営］</t>
    <phoneticPr fontId="8"/>
  </si>
  <si>
    <t>providing amusement facilities for playing escape games［脱出ゲーム用娯楽施設の提供］</t>
    <rPh sb="56" eb="58">
      <t>ダッシュツ</t>
    </rPh>
    <rPh sb="61" eb="62">
      <t>ヨウ</t>
    </rPh>
    <rPh sb="62" eb="64">
      <t>ゴラク</t>
    </rPh>
    <rPh sb="64" eb="66">
      <t>シセツ</t>
    </rPh>
    <rPh sb="67" eb="69">
      <t>テイキョウ</t>
    </rPh>
    <phoneticPr fontId="8"/>
  </si>
  <si>
    <t>providing facilities for playing live action role playing games ［ライブアクションロールプレイングゲーム用施設の提供］</t>
    <phoneticPr fontId="8"/>
  </si>
  <si>
    <t>boxed lunches consisting of rice, with added meat, fish or vegetables［弁当］※第30類</t>
    <rPh sb="74" eb="75">
      <t>ダイ</t>
    </rPh>
    <rPh sb="77" eb="78">
      <t>ルイ</t>
    </rPh>
    <phoneticPr fontId="8"/>
  </si>
  <si>
    <t>rental of heating and cooling apparatus for dispensing hot and cold beverages［温冷飲料用のディスペンサーの貸与（自動販売機を除く。）］</t>
    <phoneticPr fontId="8"/>
  </si>
  <si>
    <t>vermin exterminating for agriculture, aquaculture, horticulture and forestry［有害動物の駆除（農業・水産養殖業・園芸・林業に関するもの）］
veterinary services［動物の治療］</t>
    <rPh sb="131" eb="133">
      <t>チリョウ</t>
    </rPh>
    <phoneticPr fontId="8"/>
  </si>
  <si>
    <t>babysitting［ベビーシッティング］</t>
    <phoneticPr fontId="8"/>
  </si>
  <si>
    <t>適切な区分（類）及び商品・役務名</t>
    <rPh sb="0" eb="2">
      <t>テキセツ</t>
    </rPh>
    <rPh sb="3" eb="5">
      <t>クブン</t>
    </rPh>
    <rPh sb="6" eb="7">
      <t>ルイ</t>
    </rPh>
    <rPh sb="8" eb="9">
      <t>オヨ</t>
    </rPh>
    <rPh sb="10" eb="12">
      <t>ショウヒン</t>
    </rPh>
    <rPh sb="13" eb="15">
      <t>エキム</t>
    </rPh>
    <rPh sb="15" eb="16">
      <t>メイ</t>
    </rPh>
    <phoneticPr fontId="8"/>
  </si>
  <si>
    <t>鹿沼組子</t>
    <rPh sb="0" eb="4">
      <t>カヌマクミコ</t>
    </rPh>
    <phoneticPr fontId="8"/>
  </si>
  <si>
    <t>かぬまくみこ</t>
    <phoneticPr fontId="8"/>
  </si>
  <si>
    <t>11,19,20,21</t>
    <phoneticPr fontId="8"/>
  </si>
  <si>
    <t>鹿沼建具商工組合</t>
    <phoneticPr fontId="8"/>
  </si>
  <si>
    <t>入野谷在来そば</t>
    <phoneticPr fontId="8"/>
  </si>
  <si>
    <t>いりのやざいらいそば</t>
    <phoneticPr fontId="8"/>
  </si>
  <si>
    <t>伊那市商工会</t>
    <phoneticPr fontId="8"/>
  </si>
  <si>
    <t>長野</t>
    <phoneticPr fontId="8"/>
  </si>
  <si>
    <t>山中塗</t>
    <phoneticPr fontId="8"/>
  </si>
  <si>
    <t>やまなかぬり</t>
    <phoneticPr fontId="8"/>
  </si>
  <si>
    <t>14,21,26</t>
    <phoneticPr fontId="8"/>
  </si>
  <si>
    <t>山中漆器連合協同組合</t>
    <phoneticPr fontId="8"/>
  </si>
  <si>
    <t>特定非営利活動法人　銀座ミツバチプロジェクト</t>
    <phoneticPr fontId="8"/>
  </si>
  <si>
    <t>銀座はちみつ</t>
    <phoneticPr fontId="8"/>
  </si>
  <si>
    <t>ぎんざはちみつ</t>
    <phoneticPr fontId="8"/>
  </si>
  <si>
    <t>5777015</t>
    <phoneticPr fontId="8"/>
  </si>
  <si>
    <t>6792389</t>
    <phoneticPr fontId="8"/>
  </si>
  <si>
    <t xml:space="preserve">宇治ほうじ茶  </t>
    <phoneticPr fontId="8"/>
  </si>
  <si>
    <t>うじほうじちゃ</t>
    <phoneticPr fontId="8"/>
  </si>
  <si>
    <t>京都</t>
    <rPh sb="0" eb="2">
      <t>キョウト</t>
    </rPh>
    <phoneticPr fontId="8"/>
  </si>
  <si>
    <t>湘南オリーブオイル</t>
    <phoneticPr fontId="8"/>
  </si>
  <si>
    <t>6793189</t>
    <phoneticPr fontId="8"/>
  </si>
  <si>
    <t>二宮町商工会</t>
    <phoneticPr fontId="8"/>
  </si>
  <si>
    <t>尾花沢市商工会</t>
    <phoneticPr fontId="8"/>
  </si>
  <si>
    <t>6795974　　　　　</t>
    <phoneticPr fontId="8"/>
  </si>
  <si>
    <t>尾花沢そば</t>
    <phoneticPr fontId="8"/>
  </si>
  <si>
    <t>特定非営利活動法人Ｄｏｉｔ松阪</t>
    <phoneticPr fontId="8"/>
  </si>
  <si>
    <t>6796872　　　　</t>
    <phoneticPr fontId="8"/>
  </si>
  <si>
    <t>松阪鶏焼き肉</t>
    <phoneticPr fontId="8"/>
  </si>
  <si>
    <t>乳頭温泉郷</t>
    <phoneticPr fontId="8"/>
  </si>
  <si>
    <t>6797506</t>
    <phoneticPr fontId="8"/>
  </si>
  <si>
    <t>乳頭温泉郷協同組合</t>
    <phoneticPr fontId="8"/>
  </si>
  <si>
    <t>出流そば</t>
    <phoneticPr fontId="8"/>
  </si>
  <si>
    <t>6798891</t>
    <phoneticPr fontId="8"/>
  </si>
  <si>
    <t>栃木商工会議所</t>
    <phoneticPr fontId="8"/>
  </si>
  <si>
    <t>しょうなんおりーぶおいる</t>
    <phoneticPr fontId="8"/>
  </si>
  <si>
    <t>おばなざわそば</t>
    <phoneticPr fontId="8"/>
  </si>
  <si>
    <t>まつさかとりやきにく</t>
    <phoneticPr fontId="8"/>
  </si>
  <si>
    <t>29,43</t>
    <phoneticPr fontId="8"/>
  </si>
  <si>
    <t>山形</t>
    <rPh sb="0" eb="2">
      <t>ヤマガタ</t>
    </rPh>
    <phoneticPr fontId="8"/>
  </si>
  <si>
    <t>にゅうとうおんせんきょう</t>
    <phoneticPr fontId="8"/>
  </si>
  <si>
    <t>秋田</t>
    <rPh sb="0" eb="2">
      <t>アキタ</t>
    </rPh>
    <phoneticPr fontId="8"/>
  </si>
  <si>
    <t>いずるそば</t>
    <phoneticPr fontId="8"/>
  </si>
  <si>
    <t>びらとり和牛</t>
    <phoneticPr fontId="8"/>
  </si>
  <si>
    <t>びらとりわぎゅう</t>
    <phoneticPr fontId="8"/>
  </si>
  <si>
    <t>びらとり農業協同組合</t>
    <phoneticPr fontId="8"/>
  </si>
  <si>
    <t>掛川茶</t>
    <rPh sb="0" eb="2">
      <t>カケガワ</t>
    </rPh>
    <rPh sb="2" eb="3">
      <t>チャ</t>
    </rPh>
    <phoneticPr fontId="6"/>
  </si>
  <si>
    <t>掛川茶商協同組合
掛川市農業協同組合
遠州夢咲農業協同組合</t>
    <phoneticPr fontId="8"/>
  </si>
  <si>
    <t>支笏湖チップ</t>
    <phoneticPr fontId="8"/>
  </si>
  <si>
    <t>しこつこちっぷ</t>
    <phoneticPr fontId="8"/>
  </si>
  <si>
    <t>支笏湖漁業協同組合</t>
    <phoneticPr fontId="8"/>
  </si>
  <si>
    <t>東京ビーフ</t>
  </si>
  <si>
    <t>とうきょうびーふ</t>
  </si>
  <si>
    <t>二風谷イタ</t>
    <phoneticPr fontId="8"/>
  </si>
  <si>
    <t>にぶたにいた</t>
    <phoneticPr fontId="8"/>
  </si>
  <si>
    <t>一般社団法人びらとりウレシパ</t>
    <phoneticPr fontId="8"/>
  </si>
  <si>
    <t>厚真産ハスカップ</t>
    <phoneticPr fontId="8"/>
  </si>
  <si>
    <t>あつまさんはすかっぷ</t>
    <phoneticPr fontId="8"/>
  </si>
  <si>
    <t>とまこまい広域農業協同組合</t>
    <phoneticPr fontId="8"/>
  </si>
  <si>
    <t>水上温泉</t>
    <phoneticPr fontId="8"/>
  </si>
  <si>
    <t>みなかみおんせん</t>
    <phoneticPr fontId="8"/>
  </si>
  <si>
    <t>水上温泉旅館協同組合</t>
    <phoneticPr fontId="8"/>
  </si>
  <si>
    <t>6861090</t>
    <phoneticPr fontId="8"/>
  </si>
  <si>
    <t xml:space="preserve">松阪もめん </t>
    <phoneticPr fontId="8"/>
  </si>
  <si>
    <t>まつさかもめん</t>
    <phoneticPr fontId="8"/>
  </si>
  <si>
    <t>特定非営利活動法人松阪もめん振興会</t>
    <phoneticPr fontId="8"/>
  </si>
  <si>
    <t>6864195</t>
    <phoneticPr fontId="8"/>
  </si>
  <si>
    <t>二風谷アットゥㇱ</t>
    <phoneticPr fontId="8"/>
  </si>
  <si>
    <t>にぶたにあっとぅし</t>
    <phoneticPr fontId="8"/>
  </si>
  <si>
    <t>6868831</t>
    <phoneticPr fontId="8"/>
  </si>
  <si>
    <t>しらやま西瓜</t>
    <phoneticPr fontId="8"/>
  </si>
  <si>
    <t>しらやますいか</t>
    <phoneticPr fontId="8"/>
  </si>
  <si>
    <t>越前たけふ農業協同組合</t>
    <phoneticPr fontId="8"/>
  </si>
  <si>
    <t>淡路島の生しらす</t>
    <phoneticPr fontId="8"/>
  </si>
  <si>
    <t>築地場外市場</t>
    <phoneticPr fontId="8"/>
  </si>
  <si>
    <t>地域団体商標</t>
    <phoneticPr fontId="8"/>
  </si>
  <si>
    <t>淡路島岩屋漁業協同組合</t>
    <phoneticPr fontId="8"/>
  </si>
  <si>
    <t>築地場外市場商店街振興組合</t>
    <phoneticPr fontId="8"/>
  </si>
  <si>
    <t>35,43</t>
    <phoneticPr fontId="8"/>
  </si>
  <si>
    <t>つきじじょうがいしじょう</t>
    <phoneticPr fontId="8"/>
  </si>
  <si>
    <t>あわじしまのなましらす</t>
    <phoneticPr fontId="8"/>
  </si>
  <si>
    <t>摩周和牛</t>
    <phoneticPr fontId="8"/>
  </si>
  <si>
    <t>ましゅうわぎゅう</t>
    <phoneticPr fontId="8"/>
  </si>
  <si>
    <t>6112323</t>
    <phoneticPr fontId="8"/>
  </si>
  <si>
    <t>親田辛味大根</t>
    <phoneticPr fontId="8"/>
  </si>
  <si>
    <t>おやだからみだいこん</t>
    <phoneticPr fontId="8"/>
  </si>
  <si>
    <t>6900128</t>
    <phoneticPr fontId="8"/>
  </si>
  <si>
    <t>特定非営利活動法人元気だ下條</t>
    <phoneticPr fontId="8"/>
  </si>
  <si>
    <t>長野</t>
    <rPh sb="0" eb="2">
      <t>ナガノ</t>
    </rPh>
    <phoneticPr fontId="8"/>
  </si>
  <si>
    <t>smart refrigerators［スマート冷蔵庫］</t>
    <phoneticPr fontId="8"/>
  </si>
  <si>
    <t>smart suitcases［スマートスーツケース］</t>
    <phoneticPr fontId="8"/>
  </si>
  <si>
    <t>smart clothing［スマート被服］</t>
    <phoneticPr fontId="8"/>
  </si>
  <si>
    <t>smart toys［スマートトイ］</t>
    <phoneticPr fontId="8"/>
  </si>
  <si>
    <t>reservation of charging stations for electric vehicles［電気自動車用充電装置の予約］</t>
    <phoneticPr fontId="8"/>
  </si>
  <si>
    <t>organization of swingers' parties［スウィンガーパーティーの企画・運営］</t>
    <phoneticPr fontId="8"/>
  </si>
  <si>
    <t>gloves for games［ゲーム用手袋］</t>
    <phoneticPr fontId="8"/>
  </si>
  <si>
    <t>採用できない商品・役務名リスト（表示不明確）</t>
    <rPh sb="0" eb="2">
      <t>サイヨウ</t>
    </rPh>
    <rPh sb="6" eb="8">
      <t>ショウヒン</t>
    </rPh>
    <rPh sb="9" eb="11">
      <t>エキム</t>
    </rPh>
    <rPh sb="11" eb="12">
      <t>メイ</t>
    </rPh>
    <rPh sb="16" eb="18">
      <t>ヒョウジ</t>
    </rPh>
    <rPh sb="18" eb="21">
      <t>フメイカク</t>
    </rPh>
    <phoneticPr fontId="8"/>
  </si>
  <si>
    <t>（令和7年4月16日現在）</t>
    <phoneticPr fontId="8"/>
  </si>
  <si>
    <t>桐岡ナス</t>
    <phoneticPr fontId="8"/>
  </si>
  <si>
    <t>6911501</t>
    <phoneticPr fontId="8"/>
  </si>
  <si>
    <t>きりおかなす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</si>
</sst>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General&quot;件&quot;\)"/>
    <numFmt numFmtId="179" formatCode="0_);[Red]\(0\)"/>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8"/>
      <color theme="3"/>
      <name val="ＭＳ Ｐゴシック"/>
      <family val="2"/>
      <charset val="128"/>
      <scheme val="major"/>
    </font>
    <font>
      <sz val="11"/>
      <color theme="1"/>
      <name val="ＭＳ Ｐゴシック"/>
      <family val="2"/>
      <scheme val="minor"/>
    </font>
    <font>
      <sz val="11"/>
      <color theme="1"/>
      <name val="Calibri"/>
      <family val="2"/>
    </font>
    <font>
      <u/>
      <sz val="11"/>
      <color theme="10"/>
      <name val="ＭＳ Ｐゴシック"/>
      <family val="3"/>
      <charset val="128"/>
    </font>
    <font>
      <sz val="12"/>
      <name val="Courier New"/>
      <family val="3"/>
    </font>
    <font>
      <sz val="12"/>
      <color theme="1"/>
      <name val="Courier New"/>
      <family val="3"/>
    </font>
    <font>
      <b/>
      <u/>
      <sz val="20"/>
      <name val="Courier New"/>
      <family val="3"/>
    </font>
    <font>
      <b/>
      <u/>
      <sz val="20"/>
      <name val="ＭＳ Ｐゴシック"/>
      <family val="3"/>
      <charset val="128"/>
    </font>
    <font>
      <b/>
      <sz val="14"/>
      <name val="游ゴシック"/>
      <family val="3"/>
      <charset val="128"/>
    </font>
    <font>
      <sz val="14"/>
      <color theme="1"/>
      <name val="游ゴシック"/>
      <family val="3"/>
      <charset val="128"/>
    </font>
    <font>
      <sz val="14"/>
      <name val="游ゴシック"/>
      <family val="3"/>
      <charset val="128"/>
    </font>
    <font>
      <sz val="18"/>
      <name val="游ゴシック"/>
      <family val="3"/>
      <charset val="128"/>
    </font>
    <font>
      <sz val="18"/>
      <color indexed="8"/>
      <name val="游ゴシック"/>
      <family val="3"/>
      <charset val="128"/>
    </font>
    <font>
      <sz val="18"/>
      <color theme="1"/>
      <name val="游ゴシック"/>
      <family val="3"/>
      <charset val="128"/>
    </font>
    <font>
      <b/>
      <sz val="24"/>
      <color theme="1"/>
      <name val="游ゴシック"/>
      <family val="3"/>
      <charset val="128"/>
    </font>
    <font>
      <sz val="20"/>
      <color theme="1"/>
      <name val="游ゴシック"/>
      <family val="3"/>
      <charset val="128"/>
    </font>
    <font>
      <sz val="16"/>
      <color indexed="8"/>
      <name val="Courier New"/>
      <family val="3"/>
    </font>
    <font>
      <sz val="16"/>
      <color indexed="8"/>
      <name val="ＭＳ Ｐゴシック"/>
      <family val="3"/>
      <charset val="128"/>
    </font>
    <font>
      <sz val="16"/>
      <name val="Courier New"/>
      <family val="3"/>
    </font>
    <font>
      <b/>
      <u/>
      <sz val="22"/>
      <name val="游ゴシック"/>
      <family val="3"/>
      <charset val="128"/>
    </font>
    <font>
      <sz val="11"/>
      <name val="游ゴシック"/>
      <family val="3"/>
      <charset val="128"/>
    </font>
    <font>
      <sz val="10.5"/>
      <name val="ＭＳ ゴシック"/>
      <family val="3"/>
      <charset val="128"/>
    </font>
    <font>
      <u/>
      <sz val="12"/>
      <color theme="10"/>
      <name val="ＭＳ Ｐゴシック"/>
      <family val="3"/>
      <charset val="128"/>
    </font>
    <font>
      <sz val="12"/>
      <name val="Courier New"/>
      <family val="3"/>
      <charset val="128"/>
    </font>
    <font>
      <sz val="20"/>
      <name val="游ゴシック"/>
      <family val="3"/>
      <charset val="128"/>
    </font>
  </fonts>
  <fills count="6">
    <fill>
      <patternFill patternType="none"/>
    </fill>
    <fill>
      <patternFill patternType="gray125"/>
    </fill>
    <fill>
      <patternFill patternType="solid">
        <fgColor rgb="FFFFFFCC"/>
      </patternFill>
    </fill>
    <fill>
      <patternFill patternType="solid">
        <fgColor rgb="FFCCFFCC"/>
        <bgColor indexed="64"/>
      </patternFill>
    </fill>
    <fill>
      <patternFill patternType="solid">
        <fgColor theme="0"/>
        <bgColor indexed="64"/>
      </patternFill>
    </fill>
    <fill>
      <patternFill patternType="solid">
        <fgColor rgb="FFFFFF99"/>
        <bgColor indexed="64"/>
      </patternFill>
    </fill>
  </fills>
  <borders count="21">
    <border>
      <left/>
      <right/>
      <top/>
      <bottom/>
      <diagonal/>
    </border>
    <border>
      <left style="thin">
        <color rgb="FFB2B2B2"/>
      </left>
      <right style="thin">
        <color rgb="FFB2B2B2"/>
      </right>
      <top style="thin">
        <color rgb="FFB2B2B2"/>
      </top>
      <bottom style="thin">
        <color rgb="FFB2B2B2"/>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1">
    <xf numFmtId="0" fontId="0" fillId="0" borderId="0">
      <alignment vertical="center"/>
    </xf>
    <xf numFmtId="0" fontId="7" fillId="0" borderId="0">
      <alignment vertical="center"/>
    </xf>
    <xf numFmtId="0" fontId="10" fillId="0" borderId="0"/>
    <xf numFmtId="0" fontId="9" fillId="0" borderId="0">
      <alignment vertical="center"/>
    </xf>
    <xf numFmtId="0" fontId="7" fillId="0" borderId="0">
      <alignment vertical="center"/>
    </xf>
    <xf numFmtId="0" fontId="11" fillId="0" borderId="0" applyNumberFormat="0" applyFill="0" applyBorder="0" applyAlignment="0" applyProtection="0">
      <alignment vertical="center"/>
    </xf>
    <xf numFmtId="0" fontId="7" fillId="2" borderId="1" applyNumberFormat="0" applyFont="0" applyAlignment="0" applyProtection="0">
      <alignment vertical="center"/>
    </xf>
    <xf numFmtId="0" fontId="12" fillId="0" borderId="0"/>
    <xf numFmtId="0" fontId="13" fillId="0" borderId="0"/>
    <xf numFmtId="0" fontId="14" fillId="0" borderId="0" applyNumberFormat="0" applyFill="0" applyBorder="0" applyAlignment="0" applyProtection="0">
      <alignment vertical="center"/>
    </xf>
    <xf numFmtId="0" fontId="6"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2" borderId="1" applyNumberFormat="0" applyFon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5" fillId="0" borderId="0" xfId="0" applyFont="1">
      <alignment vertical="center"/>
    </xf>
    <xf numFmtId="0" fontId="15" fillId="0" borderId="0" xfId="0" applyNumberFormat="1" applyFont="1" applyAlignment="1">
      <alignment horizontal="center" vertical="center" wrapText="1"/>
    </xf>
    <xf numFmtId="0" fontId="15" fillId="0" borderId="0" xfId="0" applyNumberFormat="1" applyFont="1" applyAlignment="1">
      <alignment vertical="center" wrapText="1"/>
    </xf>
    <xf numFmtId="55" fontId="15" fillId="0" borderId="0" xfId="0" applyNumberFormat="1" applyFont="1" applyAlignment="1">
      <alignment horizontal="right" vertical="center"/>
    </xf>
    <xf numFmtId="49" fontId="16" fillId="0" borderId="0" xfId="1" applyNumberFormat="1" applyFont="1" applyFill="1" applyBorder="1" applyAlignment="1">
      <alignment horizontal="center" vertical="center" wrapText="1"/>
    </xf>
    <xf numFmtId="0" fontId="19" fillId="0" borderId="0" xfId="3" applyFont="1">
      <alignment vertical="center"/>
    </xf>
    <xf numFmtId="0" fontId="22" fillId="0" borderId="0" xfId="0" applyFont="1">
      <alignment vertical="center"/>
    </xf>
    <xf numFmtId="49" fontId="22" fillId="0" borderId="0" xfId="0" applyNumberFormat="1" applyFont="1" applyAlignment="1">
      <alignment horizontal="center" vertical="center" wrapText="1"/>
    </xf>
    <xf numFmtId="0" fontId="22" fillId="0" borderId="0" xfId="0" applyFont="1" applyAlignment="1">
      <alignment vertical="center" wrapText="1"/>
    </xf>
    <xf numFmtId="0" fontId="20" fillId="0" borderId="0" xfId="3" applyFont="1" applyFill="1" applyAlignment="1">
      <alignment vertical="top" wrapText="1"/>
    </xf>
    <xf numFmtId="0" fontId="21" fillId="0" borderId="0" xfId="3" applyFont="1" applyFill="1">
      <alignment vertical="center"/>
    </xf>
    <xf numFmtId="0" fontId="21" fillId="0" borderId="0" xfId="3" applyFont="1">
      <alignment vertical="center"/>
    </xf>
    <xf numFmtId="0" fontId="21" fillId="0" borderId="0" xfId="3" applyFont="1" applyAlignment="1">
      <alignment vertical="top" wrapText="1"/>
    </xf>
    <xf numFmtId="176" fontId="21" fillId="0" borderId="0" xfId="3" applyNumberFormat="1" applyFont="1">
      <alignment vertical="center"/>
    </xf>
    <xf numFmtId="177" fontId="21" fillId="0" borderId="0" xfId="3" applyNumberFormat="1" applyFont="1">
      <alignment vertical="center"/>
    </xf>
    <xf numFmtId="49" fontId="21" fillId="0" borderId="0" xfId="3" applyNumberFormat="1" applyFont="1" applyAlignment="1">
      <alignment vertical="top" wrapText="1"/>
    </xf>
    <xf numFmtId="0" fontId="21" fillId="0" borderId="0" xfId="3" applyNumberFormat="1" applyFont="1" applyAlignment="1">
      <alignment vertical="top" wrapText="1"/>
    </xf>
    <xf numFmtId="0" fontId="21" fillId="0" borderId="0" xfId="3" applyFont="1" applyFill="1" applyAlignment="1">
      <alignment vertical="top" wrapText="1"/>
    </xf>
    <xf numFmtId="178" fontId="26" fillId="0" borderId="0" xfId="3" applyNumberFormat="1" applyFont="1" applyFill="1" applyAlignment="1">
      <alignment vertical="center" shrinkToFit="1"/>
    </xf>
    <xf numFmtId="0" fontId="21" fillId="0" borderId="3" xfId="3" applyNumberFormat="1" applyFont="1" applyFill="1" applyBorder="1" applyAlignment="1">
      <alignment vertical="top" wrapText="1"/>
    </xf>
    <xf numFmtId="49" fontId="21" fillId="0" borderId="3" xfId="3" applyNumberFormat="1" applyFont="1" applyFill="1" applyBorder="1" applyAlignment="1">
      <alignment vertical="top" wrapText="1"/>
    </xf>
    <xf numFmtId="49" fontId="21" fillId="0" borderId="2" xfId="3" applyNumberFormat="1" applyFont="1" applyFill="1" applyBorder="1" applyAlignment="1">
      <alignment horizontal="center" vertical="center" wrapText="1"/>
    </xf>
    <xf numFmtId="0" fontId="21" fillId="0" borderId="4" xfId="3" applyNumberFormat="1" applyFont="1" applyFill="1" applyBorder="1" applyAlignment="1">
      <alignment horizontal="center" vertical="center" wrapText="1"/>
    </xf>
    <xf numFmtId="49" fontId="19" fillId="5" borderId="11" xfId="3" applyNumberFormat="1" applyFont="1" applyFill="1" applyBorder="1" applyAlignment="1">
      <alignment horizontal="center" vertical="center" wrapText="1"/>
    </xf>
    <xf numFmtId="0" fontId="19" fillId="5" borderId="12" xfId="3" applyNumberFormat="1" applyFont="1" applyFill="1" applyBorder="1" applyAlignment="1">
      <alignment horizontal="center" vertical="center" wrapText="1"/>
    </xf>
    <xf numFmtId="49" fontId="19" fillId="5" borderId="12" xfId="3" applyNumberFormat="1" applyFont="1" applyFill="1" applyBorder="1" applyAlignment="1">
      <alignment horizontal="center" vertical="center" wrapText="1"/>
    </xf>
    <xf numFmtId="0" fontId="19" fillId="5" borderId="13" xfId="3" applyNumberFormat="1" applyFont="1" applyFill="1" applyBorder="1" applyAlignment="1">
      <alignment horizontal="center" vertical="center" wrapText="1"/>
    </xf>
    <xf numFmtId="0" fontId="20" fillId="0" borderId="0" xfId="3" applyFont="1" applyFill="1" applyAlignment="1">
      <alignment horizontal="right" vertical="center"/>
    </xf>
    <xf numFmtId="49" fontId="21" fillId="0" borderId="8" xfId="3" applyNumberFormat="1" applyFont="1" applyFill="1" applyBorder="1" applyAlignment="1">
      <alignment horizontal="center" vertical="center" wrapText="1"/>
    </xf>
    <xf numFmtId="0" fontId="21" fillId="0" borderId="9" xfId="3" applyNumberFormat="1" applyFont="1" applyFill="1" applyBorder="1" applyAlignment="1">
      <alignment vertical="top" wrapText="1"/>
    </xf>
    <xf numFmtId="49" fontId="21" fillId="0" borderId="9" xfId="3" applyNumberFormat="1" applyFont="1" applyFill="1" applyBorder="1" applyAlignment="1">
      <alignment vertical="top" wrapText="1"/>
    </xf>
    <xf numFmtId="0" fontId="21" fillId="0" borderId="10" xfId="3" applyNumberFormat="1" applyFont="1" applyFill="1" applyBorder="1" applyAlignment="1">
      <alignment horizontal="center" vertical="center" wrapText="1"/>
    </xf>
    <xf numFmtId="49" fontId="21" fillId="0" borderId="5" xfId="3" applyNumberFormat="1" applyFont="1" applyFill="1" applyBorder="1" applyAlignment="1">
      <alignment horizontal="center" vertical="center" wrapText="1"/>
    </xf>
    <xf numFmtId="0" fontId="21" fillId="0" borderId="6" xfId="3" applyNumberFormat="1" applyFont="1" applyFill="1" applyBorder="1" applyAlignment="1">
      <alignment vertical="top" wrapText="1"/>
    </xf>
    <xf numFmtId="49" fontId="21" fillId="0" borderId="6" xfId="3" applyNumberFormat="1" applyFont="1" applyFill="1" applyBorder="1" applyAlignment="1">
      <alignment vertical="top" wrapText="1"/>
    </xf>
    <xf numFmtId="0" fontId="21" fillId="0" borderId="7" xfId="3" applyNumberFormat="1" applyFont="1" applyFill="1" applyBorder="1" applyAlignment="1">
      <alignment horizontal="center" vertical="center" wrapText="1"/>
    </xf>
    <xf numFmtId="49" fontId="27" fillId="3" borderId="0" xfId="2" applyNumberFormat="1" applyFont="1" applyFill="1" applyBorder="1" applyAlignment="1">
      <alignment horizontal="center" vertical="center" shrinkToFit="1"/>
    </xf>
    <xf numFmtId="0" fontId="29" fillId="0" borderId="0" xfId="0" applyFont="1" applyAlignment="1">
      <alignment vertical="center" shrinkToFit="1"/>
    </xf>
    <xf numFmtId="49" fontId="21" fillId="0" borderId="14" xfId="3" applyNumberFormat="1" applyFont="1" applyFill="1" applyBorder="1" applyAlignment="1">
      <alignment horizontal="center" vertical="center" wrapText="1"/>
    </xf>
    <xf numFmtId="0" fontId="21" fillId="0" borderId="15" xfId="3" applyNumberFormat="1" applyFont="1" applyFill="1" applyBorder="1" applyAlignment="1">
      <alignment vertical="top" wrapText="1"/>
    </xf>
    <xf numFmtId="49" fontId="21" fillId="0" borderId="15" xfId="3" applyNumberFormat="1" applyFont="1" applyFill="1" applyBorder="1" applyAlignment="1">
      <alignment vertical="top" wrapText="1"/>
    </xf>
    <xf numFmtId="0" fontId="21" fillId="0" borderId="16" xfId="3" applyNumberFormat="1" applyFont="1" applyFill="1" applyBorder="1" applyAlignment="1">
      <alignment horizontal="center" vertical="center" wrapText="1"/>
    </xf>
    <xf numFmtId="0" fontId="0" fillId="0" borderId="0" xfId="0" applyFill="1">
      <alignment vertical="center"/>
    </xf>
    <xf numFmtId="0" fontId="31" fillId="0" borderId="0" xfId="0" applyFont="1" applyFill="1">
      <alignment vertical="center"/>
    </xf>
    <xf numFmtId="0" fontId="32" fillId="0" borderId="0" xfId="0" applyFont="1" applyFill="1">
      <alignment vertical="center"/>
    </xf>
    <xf numFmtId="49" fontId="28" fillId="3" borderId="0" xfId="2" applyNumberFormat="1" applyFont="1" applyFill="1" applyBorder="1" applyAlignment="1">
      <alignment horizontal="center" vertical="center" shrinkToFit="1"/>
    </xf>
    <xf numFmtId="49" fontId="15" fillId="0" borderId="0" xfId="0" applyNumberFormat="1" applyFont="1" applyAlignment="1">
      <alignment horizontal="center" vertical="center" wrapText="1"/>
    </xf>
    <xf numFmtId="49" fontId="15" fillId="0" borderId="0" xfId="0" applyNumberFormat="1" applyFont="1" applyAlignment="1">
      <alignment vertical="center" wrapText="1"/>
    </xf>
    <xf numFmtId="49" fontId="33" fillId="0" borderId="0" xfId="9" applyNumberFormat="1" applyFont="1" applyFill="1" applyBorder="1" applyAlignment="1">
      <alignment vertical="center" wrapText="1"/>
    </xf>
    <xf numFmtId="0" fontId="15" fillId="0" borderId="0" xfId="0" applyFont="1" applyAlignment="1">
      <alignment vertical="center" wrapText="1"/>
    </xf>
    <xf numFmtId="0" fontId="29" fillId="0" borderId="0" xfId="0" applyFont="1" applyAlignment="1">
      <alignment vertical="center" wrapText="1" shrinkToFit="1"/>
    </xf>
    <xf numFmtId="0" fontId="34" fillId="0" borderId="0" xfId="0" applyFont="1" applyAlignment="1">
      <alignment vertical="center" wrapText="1"/>
    </xf>
    <xf numFmtId="178" fontId="35" fillId="0" borderId="0" xfId="3" applyNumberFormat="1" applyFont="1" applyAlignment="1">
      <alignment horizontal="center" vertical="center" shrinkToFit="1"/>
    </xf>
    <xf numFmtId="55" fontId="22" fillId="0" borderId="0" xfId="0" applyNumberFormat="1" applyFont="1" applyAlignment="1">
      <alignment horizontal="right" vertical="center" wrapText="1"/>
    </xf>
    <xf numFmtId="0" fontId="22" fillId="0" borderId="17" xfId="0" applyFont="1" applyBorder="1" applyAlignment="1">
      <alignment vertical="center" wrapText="1"/>
    </xf>
    <xf numFmtId="0" fontId="22" fillId="0" borderId="17" xfId="1" applyFont="1" applyBorder="1" applyAlignment="1">
      <alignment vertical="center" wrapText="1"/>
    </xf>
    <xf numFmtId="0" fontId="24" fillId="0" borderId="17" xfId="1" applyFont="1" applyBorder="1" applyAlignment="1">
      <alignment vertical="center" wrapText="1"/>
    </xf>
    <xf numFmtId="0" fontId="22" fillId="0" borderId="18" xfId="1" applyFont="1" applyBorder="1" applyAlignment="1">
      <alignment horizontal="center" vertical="center" wrapText="1"/>
    </xf>
    <xf numFmtId="0" fontId="22" fillId="0" borderId="19" xfId="1" applyFont="1" applyBorder="1" applyAlignment="1">
      <alignment vertical="center" wrapText="1"/>
    </xf>
    <xf numFmtId="0" fontId="22" fillId="0" borderId="20" xfId="1" applyFont="1" applyBorder="1" applyAlignment="1">
      <alignment vertical="center" wrapText="1"/>
    </xf>
    <xf numFmtId="0" fontId="22" fillId="0" borderId="2" xfId="1" applyFont="1" applyBorder="1" applyAlignment="1">
      <alignment horizontal="center" vertical="center" wrapText="1"/>
    </xf>
    <xf numFmtId="0" fontId="22" fillId="0" borderId="3" xfId="1" applyFont="1" applyBorder="1" applyAlignment="1">
      <alignment vertical="center" wrapText="1"/>
    </xf>
    <xf numFmtId="0" fontId="22" fillId="0" borderId="4" xfId="1" applyFont="1" applyBorder="1" applyAlignment="1">
      <alignment vertical="center" wrapText="1"/>
    </xf>
    <xf numFmtId="179" fontId="22" fillId="0" borderId="2" xfId="1" applyNumberFormat="1" applyFont="1" applyBorder="1" applyAlignment="1">
      <alignment horizontal="center" vertical="center" wrapText="1"/>
    </xf>
    <xf numFmtId="0" fontId="22" fillId="0" borderId="3" xfId="0" applyFont="1" applyBorder="1" applyAlignment="1">
      <alignment vertical="center" wrapText="1"/>
    </xf>
    <xf numFmtId="0" fontId="22" fillId="0" borderId="4" xfId="0" applyFont="1" applyBorder="1" applyAlignment="1">
      <alignment vertical="center" wrapText="1"/>
    </xf>
    <xf numFmtId="0" fontId="22" fillId="0" borderId="3" xfId="0" applyFont="1" applyBorder="1" applyAlignment="1">
      <alignment vertical="center" wrapText="1" shrinkToFit="1"/>
    </xf>
    <xf numFmtId="49" fontId="22" fillId="0" borderId="2" xfId="0" applyNumberFormat="1" applyFont="1" applyBorder="1" applyAlignment="1">
      <alignment horizontal="center" vertical="center" wrapText="1"/>
    </xf>
    <xf numFmtId="49" fontId="22" fillId="0" borderId="5" xfId="0" applyNumberFormat="1" applyFont="1" applyBorder="1" applyAlignment="1">
      <alignment horizontal="center" vertical="center" wrapText="1"/>
    </xf>
    <xf numFmtId="0" fontId="22" fillId="0" borderId="6" xfId="0" applyFont="1" applyBorder="1" applyAlignment="1">
      <alignment vertical="center" wrapText="1"/>
    </xf>
    <xf numFmtId="0" fontId="22" fillId="0" borderId="6" xfId="1" applyFont="1" applyBorder="1" applyAlignment="1">
      <alignment vertical="center" wrapText="1"/>
    </xf>
    <xf numFmtId="0" fontId="22" fillId="0" borderId="7" xfId="0" applyFont="1" applyBorder="1" applyAlignment="1">
      <alignment vertical="center" wrapText="1"/>
    </xf>
    <xf numFmtId="49" fontId="23" fillId="3" borderId="11" xfId="2" applyNumberFormat="1" applyFont="1" applyFill="1" applyBorder="1" applyAlignment="1">
      <alignment horizontal="center" wrapText="1"/>
    </xf>
    <xf numFmtId="0" fontId="23" fillId="3" borderId="12" xfId="2" applyFont="1" applyFill="1" applyBorder="1" applyAlignment="1">
      <alignment horizontal="center" wrapText="1"/>
    </xf>
    <xf numFmtId="0" fontId="23" fillId="3" borderId="13" xfId="2" applyFont="1" applyFill="1" applyBorder="1" applyAlignment="1">
      <alignment horizontal="center" wrapText="1"/>
    </xf>
    <xf numFmtId="0" fontId="21" fillId="0" borderId="0" xfId="3" applyFont="1" applyFill="1" applyAlignment="1">
      <alignment vertical="top" wrapText="1"/>
    </xf>
    <xf numFmtId="0" fontId="21" fillId="0" borderId="3" xfId="3" applyNumberFormat="1" applyFont="1" applyFill="1" applyBorder="1" applyAlignment="1">
      <alignment vertical="top" wrapText="1"/>
    </xf>
    <xf numFmtId="49" fontId="21" fillId="0" borderId="3" xfId="3" applyNumberFormat="1" applyFont="1" applyFill="1" applyBorder="1" applyAlignment="1">
      <alignment vertical="top" wrapText="1"/>
    </xf>
    <xf numFmtId="49" fontId="21" fillId="0" borderId="2" xfId="3" applyNumberFormat="1" applyFont="1" applyFill="1" applyBorder="1" applyAlignment="1">
      <alignment horizontal="center" vertical="center" wrapText="1"/>
    </xf>
    <xf numFmtId="0" fontId="21" fillId="0" borderId="4" xfId="3" applyNumberFormat="1" applyFont="1" applyFill="1" applyBorder="1" applyAlignment="1">
      <alignment horizontal="center" vertical="center" wrapText="1"/>
    </xf>
    <xf numFmtId="49" fontId="21" fillId="0" borderId="14" xfId="3" applyNumberFormat="1" applyFont="1" applyFill="1" applyBorder="1" applyAlignment="1">
      <alignment horizontal="center" vertical="center" wrapText="1"/>
    </xf>
    <xf numFmtId="0" fontId="21" fillId="0" borderId="15" xfId="3" applyNumberFormat="1" applyFont="1" applyFill="1" applyBorder="1" applyAlignment="1">
      <alignment vertical="top" wrapText="1"/>
    </xf>
    <xf numFmtId="49" fontId="21" fillId="0" borderId="15" xfId="3" applyNumberFormat="1" applyFont="1" applyFill="1" applyBorder="1" applyAlignment="1">
      <alignment vertical="top" wrapText="1"/>
    </xf>
    <xf numFmtId="0" fontId="21" fillId="0" borderId="16" xfId="3" applyNumberFormat="1" applyFont="1" applyFill="1" applyBorder="1" applyAlignment="1">
      <alignment horizontal="center" vertical="center" wrapText="1"/>
    </xf>
    <xf numFmtId="49" fontId="33" fillId="0" borderId="0" xfId="9" applyNumberFormat="1" applyFont="1" applyFill="1" applyBorder="1" applyAlignment="1">
      <alignment vertical="center" wrapText="1"/>
    </xf>
    <xf numFmtId="0" fontId="21" fillId="0" borderId="14" xfId="3" applyNumberFormat="1" applyFont="1" applyFill="1" applyBorder="1" applyAlignment="1">
      <alignment horizontal="center" vertical="center" wrapText="1"/>
    </xf>
    <xf numFmtId="0" fontId="21" fillId="0" borderId="2" xfId="3" applyNumberFormat="1" applyFont="1" applyFill="1" applyBorder="1" applyAlignment="1">
      <alignment horizontal="center" vertical="center" wrapText="1"/>
    </xf>
    <xf numFmtId="0" fontId="22" fillId="0" borderId="2" xfId="1" applyFont="1" applyFill="1" applyBorder="1" applyAlignment="1">
      <alignment horizontal="center" vertical="center" wrapText="1"/>
    </xf>
    <xf numFmtId="0" fontId="22" fillId="0" borderId="3" xfId="1" applyFont="1" applyFill="1" applyBorder="1" applyAlignment="1">
      <alignment vertical="center" wrapText="1"/>
    </xf>
    <xf numFmtId="0" fontId="22" fillId="0" borderId="4" xfId="1" applyFont="1" applyFill="1" applyBorder="1" applyAlignment="1">
      <alignment vertical="center" wrapText="1"/>
    </xf>
    <xf numFmtId="0" fontId="33" fillId="0" borderId="0" xfId="9" applyNumberFormat="1" applyFont="1" applyFill="1" applyBorder="1" applyAlignment="1">
      <alignment vertical="center" wrapText="1"/>
    </xf>
    <xf numFmtId="0" fontId="15" fillId="0" borderId="0" xfId="0" applyFont="1" applyFill="1" applyAlignment="1">
      <alignment horizontal="center" vertical="center"/>
    </xf>
    <xf numFmtId="49" fontId="17" fillId="0" borderId="0" xfId="0" applyNumberFormat="1" applyFont="1" applyAlignment="1">
      <alignment horizontal="center" vertical="center" wrapText="1"/>
    </xf>
    <xf numFmtId="0" fontId="19" fillId="0" borderId="0" xfId="3" applyFont="1" applyFill="1" applyAlignment="1">
      <alignment vertical="top" wrapText="1"/>
    </xf>
    <xf numFmtId="0" fontId="20" fillId="0" borderId="0" xfId="8" applyFont="1" applyFill="1" applyAlignment="1">
      <alignment vertical="top" wrapText="1"/>
    </xf>
    <xf numFmtId="0" fontId="25" fillId="4" borderId="0" xfId="3" applyFont="1" applyFill="1" applyAlignment="1">
      <alignment horizontal="left" vertical="center" shrinkToFit="1"/>
    </xf>
    <xf numFmtId="49" fontId="30" fillId="0" borderId="0" xfId="0" applyNumberFormat="1" applyFont="1" applyAlignment="1">
      <alignment horizontal="center" vertical="center" wrapText="1"/>
    </xf>
  </cellXfs>
  <cellStyles count="21">
    <cellStyle name="タイトル 2" xfId="5" xr:uid="{00000000-0005-0000-0000-000000000000}"/>
    <cellStyle name="ハイパーリンク" xfId="9" builtinId="8"/>
    <cellStyle name="メモ 2" xfId="6" xr:uid="{00000000-0005-0000-0000-000002000000}"/>
    <cellStyle name="メモ 2 2" xfId="16" xr:uid="{6588D746-D918-402F-9A98-F745E27B4F61}"/>
    <cellStyle name="標準" xfId="0" builtinId="0"/>
    <cellStyle name="標準 2" xfId="3" xr:uid="{00000000-0005-0000-0000-000004000000}"/>
    <cellStyle name="標準 2 2" xfId="12" xr:uid="{00000000-0005-0000-0000-000005000000}"/>
    <cellStyle name="標準 2 2 2" xfId="19" xr:uid="{604FFC6D-2E67-4F83-BBFA-A892BA069644}"/>
    <cellStyle name="標準 3" xfId="4" xr:uid="{00000000-0005-0000-0000-000006000000}"/>
    <cellStyle name="標準 3 2" xfId="13" xr:uid="{00000000-0005-0000-0000-000007000000}"/>
    <cellStyle name="標準 3 2 2" xfId="20" xr:uid="{780C9204-063E-4DC6-B544-316C5606AB3F}"/>
    <cellStyle name="標準 3 3" xfId="15" xr:uid="{C647955B-F9E3-4D4F-872C-CC8FE2505C8F}"/>
    <cellStyle name="標準 4" xfId="7" xr:uid="{00000000-0005-0000-0000-000008000000}"/>
    <cellStyle name="標準 5" xfId="1" xr:uid="{00000000-0005-0000-0000-000009000000}"/>
    <cellStyle name="標準 5 2" xfId="14" xr:uid="{8F2F9BBB-1810-4225-86EA-E59FBCB9C1E0}"/>
    <cellStyle name="標準 6" xfId="8" xr:uid="{00000000-0005-0000-0000-00000A000000}"/>
    <cellStyle name="標準 7" xfId="10" xr:uid="{00000000-0005-0000-0000-00000B000000}"/>
    <cellStyle name="標準 7 2" xfId="17" xr:uid="{D1A96700-8285-4C3B-AB16-3C983D36E196}"/>
    <cellStyle name="標準 8" xfId="11" xr:uid="{00000000-0005-0000-0000-00000C000000}"/>
    <cellStyle name="標準 8 2" xfId="18" xr:uid="{9D7C3E43-65F5-452D-A511-88A8A57863F5}"/>
    <cellStyle name="標準_商品役務チェックテーブル見出し" xfId="2" xr:uid="{00000000-0005-0000-0000-00000D000000}"/>
  </cellStyles>
  <dxfs count="1">
    <dxf>
      <fill>
        <patternFill>
          <bgColor theme="0" tint="-4.9989318521683403E-2"/>
        </patternFill>
      </fill>
    </dxf>
  </dxfs>
  <tableStyles count="0" defaultTableStyle="TableStyleMedium2" defaultPivotStyle="PivotStyleLight16"/>
  <colors>
    <mruColors>
      <color rgb="FFFFFF99"/>
      <color rgb="FFCC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95250</xdr:rowOff>
    </xdr:from>
    <xdr:to>
      <xdr:col>2</xdr:col>
      <xdr:colOff>485775</xdr:colOff>
      <xdr:row>1</xdr:row>
      <xdr:rowOff>733425</xdr:rowOff>
    </xdr:to>
    <xdr:sp macro="" textlink="">
      <xdr:nvSpPr>
        <xdr:cNvPr id="4" name="テキスト ボックス 3">
          <a:extLst>
            <a:ext uri="{FF2B5EF4-FFF2-40B4-BE49-F238E27FC236}">
              <a16:creationId xmlns:a16="http://schemas.microsoft.com/office/drawing/2014/main" id="{AE0B6D25-EEC1-420E-9CC3-60AA8F16BC1B}"/>
            </a:ext>
          </a:extLst>
        </xdr:cNvPr>
        <xdr:cNvSpPr txBox="1"/>
      </xdr:nvSpPr>
      <xdr:spPr>
        <a:xfrm>
          <a:off x="123825" y="571500"/>
          <a:ext cx="7219950" cy="6381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ご注意：　本一覧の保守・管理の都合上、</a:t>
          </a:r>
          <a:r>
            <a:rPr kumimoji="1" lang="en-US" altLang="ja-JP" sz="1100"/>
            <a:t>2023</a:t>
          </a:r>
          <a:r>
            <a:rPr kumimoji="1" lang="ja-JP" altLang="en-US" sz="1100"/>
            <a:t>年</a:t>
          </a:r>
          <a:r>
            <a:rPr kumimoji="1" lang="en-US" altLang="ja-JP" sz="1100"/>
            <a:t>12</a:t>
          </a:r>
          <a:r>
            <a:rPr kumimoji="1" lang="ja-JP" altLang="en-US" sz="1100"/>
            <a:t>月まで公表しておりました本一覧から、表示不明確などの表示を減じて掲載しています。本一覧から削除された表示が、必ずしも、採用できる表示となったものではないことをご留意ください。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1039091</xdr:colOff>
      <xdr:row>1</xdr:row>
      <xdr:rowOff>513360</xdr:rowOff>
    </xdr:from>
    <xdr:to>
      <xdr:col>3</xdr:col>
      <xdr:colOff>1662546</xdr:colOff>
      <xdr:row>1</xdr:row>
      <xdr:rowOff>1749137</xdr:rowOff>
    </xdr:to>
    <xdr:sp macro="" textlink="">
      <xdr:nvSpPr>
        <xdr:cNvPr id="2" name="テキスト ボックス 1">
          <a:extLst>
            <a:ext uri="{FF2B5EF4-FFF2-40B4-BE49-F238E27FC236}">
              <a16:creationId xmlns:a16="http://schemas.microsoft.com/office/drawing/2014/main" id="{FBF04B38-9F10-4A4E-A4A2-2063974B6FF8}"/>
            </a:ext>
          </a:extLst>
        </xdr:cNvPr>
        <xdr:cNvSpPr txBox="1"/>
      </xdr:nvSpPr>
      <xdr:spPr>
        <a:xfrm>
          <a:off x="2528455" y="1569769"/>
          <a:ext cx="9628909" cy="123577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0"/>
            <a:t>ご注意：　本一覧の保守・管理の都合上、</a:t>
          </a:r>
          <a:r>
            <a:rPr kumimoji="1" lang="en-US" altLang="ja-JP" sz="2000" b="0"/>
            <a:t>2023</a:t>
          </a:r>
          <a:r>
            <a:rPr kumimoji="1" lang="ja-JP" altLang="en-US" sz="2000" b="0"/>
            <a:t>年</a:t>
          </a:r>
          <a:r>
            <a:rPr kumimoji="1" lang="en-US" altLang="ja-JP" sz="2000" b="0"/>
            <a:t>12</a:t>
          </a:r>
          <a:r>
            <a:rPr kumimoji="1" lang="ja-JP" altLang="en-US" sz="2000" b="0"/>
            <a:t>月まで公表しておりました本一覧から、表示不明確などの表示を減じて掲載しています。本一覧から削除された表示が、必ずしも、採用できる表示となったものではないことをご留意ください。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1830;&#27161;&#35506;\06.&#12288;&#22320;&#22495;&#22243;&#20307;&#21830;&#27161;&#38306;&#36899;\01&#32113;&#35336;&#38306;&#20418;&#36039;&#26009;(&#65325;&#65313;&#65328;&#21547;&#12416;)\1&#26032;&#32113;&#35336;&#34920;&#65288;&#29305;&#35377;&#23460;&#29992;&#65289;\H27.2.28-\&#22320;&#22495;&#22243;&#20307;&#21830;&#27161;(&#20986;&#39000;&#12539;&#30331;&#37682;&#65289;&#32113;&#35336;&#34920;2015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域団体商標一覧表"/>
      <sheetName val="出願・査定基礎件数"/>
      <sheetName val="統計一覧(自動反映）"/>
      <sheetName val="出願状況(自動反映）"/>
      <sheetName val="登録査定状況(自動反映）"/>
      <sheetName val="登録（有効）状況(自動反映）"/>
      <sheetName val="設定登録番号順（自動反映）"/>
      <sheetName val="Sheet1"/>
    </sheetNames>
    <sheetDataSet>
      <sheetData sheetId="0"/>
      <sheetData sheetId="1"/>
      <sheetData sheetId="2">
        <row r="3">
          <cell r="I3" t="str">
            <v>未</v>
          </cell>
        </row>
        <row r="4">
          <cell r="I4" t="str">
            <v>ＦＡ済み</v>
          </cell>
        </row>
        <row r="5">
          <cell r="I5" t="str">
            <v>登録査定</v>
          </cell>
        </row>
        <row r="6">
          <cell r="I6" t="str">
            <v>登録審決</v>
          </cell>
        </row>
        <row r="7">
          <cell r="I7" t="str">
            <v>拒絶査定</v>
          </cell>
        </row>
        <row r="8">
          <cell r="I8" t="str">
            <v>出願変更</v>
          </cell>
        </row>
        <row r="9">
          <cell r="I9" t="str">
            <v>出願取下</v>
          </cell>
        </row>
        <row r="10">
          <cell r="I10" t="str">
            <v>出願却下</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932"/>
  <sheetViews>
    <sheetView showGridLines="0" tabSelected="1" zoomScale="80" zoomScaleNormal="80" zoomScaleSheetLayoutView="85" workbookViewId="0">
      <selection activeCell="D11" sqref="D11"/>
    </sheetView>
  </sheetViews>
  <sheetFormatPr defaultColWidth="9" defaultRowHeight="37.5" customHeight="1"/>
  <cols>
    <col min="1" max="1" width="12.875" style="47" customWidth="1"/>
    <col min="2" max="2" width="87.125" style="48" customWidth="1"/>
    <col min="3" max="3" width="21" style="47" customWidth="1"/>
    <col min="4" max="4" width="45" style="50" customWidth="1"/>
    <col min="5" max="16384" width="9" style="1"/>
  </cols>
  <sheetData>
    <row r="1" spans="1:4" ht="37.5" customHeight="1">
      <c r="A1" s="93" t="s">
        <v>1966</v>
      </c>
      <c r="B1" s="93"/>
      <c r="C1" s="93"/>
    </row>
    <row r="2" spans="1:4" ht="66.599999999999994" customHeight="1">
      <c r="A2" s="2"/>
      <c r="B2" s="3"/>
      <c r="C2" s="4">
        <v>45763</v>
      </c>
    </row>
    <row r="3" spans="1:4" s="38" customFormat="1" ht="37.5" customHeight="1">
      <c r="A3" s="46" t="s">
        <v>4</v>
      </c>
      <c r="B3" s="37" t="s">
        <v>1992</v>
      </c>
      <c r="C3" s="37" t="s">
        <v>1993</v>
      </c>
      <c r="D3" s="51"/>
    </row>
    <row r="4" spans="1:4" ht="37.5" customHeight="1">
      <c r="A4" s="92">
        <f ca="1">IF(ROW()&lt;表示不明確!$A$2+4,INDIRECT("表示不明確!$A"&amp;ROW()),INDIRECT("地域団体商標登録案件!$E"&amp;ROW()-表示不明確!$A$2+4))</f>
        <v>1</v>
      </c>
      <c r="B4" s="91" t="str">
        <f ca="1">IF(ROW()&lt;表示不明確!$A$2+4,HYPERLINK("#表示不明確!$B"&amp;ROW(),INDIRECT("表示不明確!$B"&amp;ROW())),HYPERLINK("#地域団体商標登録案件!$C"&amp;ROW()-表示不明確!$A$2+4,INDIRECT("地域団体商標登録案件!$C"&amp;ROW()-表示不明確!$A$2+4)))</f>
        <v>工業用、科学用、写真用、農業用、園芸用及び林業用の化学品</v>
      </c>
      <c r="C4" s="5" t="str">
        <f ca="1">IF(ROW()&lt;表示不明確!$A$2+4,INDIRECT("表示不明確!$C"&amp;ROW()),INDIRECT("地域団体商標登録案件!$H"&amp;ROW()-表示不明確!$A$2+4))</f>
        <v>表示不明確</v>
      </c>
      <c r="D4" s="48"/>
    </row>
    <row r="5" spans="1:4" ht="37.5" customHeight="1">
      <c r="A5" s="92">
        <f ca="1">IF(ROW()&lt;表示不明確!$A$2+4,INDIRECT("表示不明確!$A"&amp;ROW()),INDIRECT("地域団体商標登録案件!$E"&amp;ROW()-表示不明確!$A$2+4))</f>
        <v>4</v>
      </c>
      <c r="B5" s="49" t="str">
        <f ca="1">IF(ROW()&lt;表示不明確!$A$2+4,HYPERLINK("#表示不明確!$B"&amp;ROW(),INDIRECT("表示不明確!$B"&amp;ROW())),HYPERLINK("#地域団体商標登録案件!$C"&amp;ROW()-表示不明確!$A$2+4,INDIRECT("地域団体商標登録案件!$C"&amp;ROW()-表示不明確!$A$2+4)))</f>
        <v>electrical energy ［電気エネルギー］</v>
      </c>
      <c r="C5" s="5" t="str">
        <f ca="1">IF(ROW()&lt;表示不明確!$A$2+4,INDIRECT("表示不明確!$C"&amp;ROW()),INDIRECT("地域団体商標登録案件!$H"&amp;ROW()-表示不明確!$A$2+4))</f>
        <v>表示不明確</v>
      </c>
    </row>
    <row r="6" spans="1:4" ht="65.25" customHeight="1">
      <c r="A6" s="92">
        <f ca="1">IF(ROW()&lt;表示不明確!$A$2+4,INDIRECT("表示不明確!$A"&amp;ROW()),INDIRECT("地域団体商標登録案件!$E"&amp;ROW()-表示不明確!$A$2+4))</f>
        <v>5</v>
      </c>
      <c r="B6" s="49" t="str">
        <f ca="1">IF(ROW()&lt;表示不明確!$A$2+4,HYPERLINK("#表示不明確!$B"&amp;ROW(),INDIRECT("表示不明確!$B"&amp;ROW())),HYPERLINK("#地域団体商標登録案件!$C"&amp;ROW()-表示不明確!$A$2+4,INDIRECT("地域団体商標登録案件!$C"&amp;ROW()-表示不明確!$A$2+4)))</f>
        <v>nutraceutical preparations for therapeutic or medical purposes ［治療用又は医療用栄養補助食品］</v>
      </c>
      <c r="C6" s="5" t="str">
        <f ca="1">IF(ROW()&lt;表示不明確!$A$2+4,INDIRECT("表示不明確!$C"&amp;ROW()),INDIRECT("地域団体商標登録案件!$H"&amp;ROW()-表示不明確!$A$2+4))</f>
        <v>表示不明確</v>
      </c>
    </row>
    <row r="7" spans="1:4" ht="37.5" customHeight="1">
      <c r="A7" s="5">
        <f ca="1">IF(ROW()&lt;表示不明確!$A$2+4,INDIRECT("表示不明確!$A"&amp;ROW()),INDIRECT("地域団体商標登録案件!$E"&amp;ROW()-表示不明確!$A$2+4))</f>
        <v>6</v>
      </c>
      <c r="B7" s="49" t="str">
        <f ca="1">IF(ROW()&lt;表示不明確!$A$2+4,HYPERLINK("#表示不明確!$B"&amp;ROW(),INDIRECT("表示不明確!$B"&amp;ROW())),HYPERLINK("#地域団体商標登録案件!$C"&amp;ROW()-表示不明確!$A$2+4,INDIRECT("地域団体商標登録案件!$C"&amp;ROW()-表示不明確!$A$2+4)))</f>
        <v>ironmongery ［鉄製品］</v>
      </c>
      <c r="C7" s="5" t="str">
        <f ca="1">IF(ROW()&lt;表示不明確!$A$2+4,INDIRECT("表示不明確!$C"&amp;ROW()),INDIRECT("地域団体商標登録案件!$H"&amp;ROW()-表示不明確!$A$2+4))</f>
        <v>表示不明確</v>
      </c>
    </row>
    <row r="8" spans="1:4" ht="37.5" customHeight="1">
      <c r="A8" s="5">
        <f ca="1">IF(ROW()&lt;表示不明確!$A$2+4,INDIRECT("表示不明確!$A"&amp;ROW()),INDIRECT("地域団体商標登録案件!$E"&amp;ROW()-表示不明確!$A$2+4))</f>
        <v>6</v>
      </c>
      <c r="B8" s="49" t="str">
        <f ca="1">IF(ROW()&lt;表示不明確!$A$2+4,HYPERLINK("#表示不明確!$B"&amp;ROW(),INDIRECT("表示不明確!$B"&amp;ROW())),HYPERLINK("#地域団体商標登録案件!$C"&amp;ROW()-表示不明確!$A$2+4,INDIRECT("地域団体商標登録案件!$C"&amp;ROW()-表示不明確!$A$2+4)))</f>
        <v>dispensers of metal for dog waste bags ［犬の排泄物処理用袋の金属製ディスペンサー］</v>
      </c>
      <c r="C8" s="5" t="str">
        <f ca="1">IF(ROW()&lt;表示不明確!$A$2+4,INDIRECT("表示不明確!$C"&amp;ROW()),INDIRECT("地域団体商標登録案件!$H"&amp;ROW()-表示不明確!$A$2+4))</f>
        <v>表示不明確</v>
      </c>
    </row>
    <row r="9" spans="1:4" ht="37.5" customHeight="1">
      <c r="A9" s="5">
        <f ca="1">IF(ROW()&lt;表示不明確!$A$2+4,INDIRECT("表示不明確!$A"&amp;ROW()),INDIRECT("地域団体商標登録案件!$E"&amp;ROW()-表示不明確!$A$2+4))</f>
        <v>7</v>
      </c>
      <c r="B9" s="49" t="str">
        <f ca="1">IF(ROW()&lt;表示不明確!$A$2+4,HYPERLINK("#表示不明確!$B"&amp;ROW(),INDIRECT("表示不明確!$B"&amp;ROW())),HYPERLINK("#地域団体商標登録案件!$C"&amp;ROW()-表示不明確!$A$2+4,INDIRECT("地域団体商標登録案件!$C"&amp;ROW()-表示不明確!$A$2+4)))</f>
        <v>machines, machine tools, power-operated tools［機械、工作機械及び動力付き手持工具］</v>
      </c>
      <c r="C9" s="5" t="str">
        <f ca="1">IF(ROW()&lt;表示不明確!$A$2+4,INDIRECT("表示不明確!$C"&amp;ROW()),INDIRECT("地域団体商標登録案件!$H"&amp;ROW()-表示不明確!$A$2+4))</f>
        <v>表示不明確</v>
      </c>
    </row>
    <row r="10" spans="1:4" ht="37.5" customHeight="1">
      <c r="A10" s="5">
        <f ca="1">IF(ROW()&lt;表示不明確!$A$2+4,INDIRECT("表示不明確!$A"&amp;ROW()),INDIRECT("地域団体商標登録案件!$E"&amp;ROW()-表示不明確!$A$2+4))</f>
        <v>7</v>
      </c>
      <c r="B10" s="49" t="str">
        <f ca="1">IF(ROW()&lt;表示不明確!$A$2+4,HYPERLINK("#表示不明確!$B"&amp;ROW(),INDIRECT("表示不明確!$B"&amp;ROW())),HYPERLINK("#地域団体商標登録案件!$C"&amp;ROW()-表示不明確!$A$2+4,INDIRECT("地域団体商標登録案件!$C"&amp;ROW()-表示不明確!$A$2+4)))</f>
        <v>drums [parts of machines] ［ドラム（機械部品）］</v>
      </c>
      <c r="C10" s="5" t="str">
        <f ca="1">IF(ROW()&lt;表示不明確!$A$2+4,INDIRECT("表示不明確!$C"&amp;ROW()),INDIRECT("地域団体商標登録案件!$H"&amp;ROW()-表示不明確!$A$2+4))</f>
        <v>表示不明確</v>
      </c>
    </row>
    <row r="11" spans="1:4" ht="37.5" customHeight="1">
      <c r="A11" s="5">
        <f ca="1">IF(ROW()&lt;表示不明確!$A$2+4,INDIRECT("表示不明確!$A"&amp;ROW()),INDIRECT("地域団体商標登録案件!$E"&amp;ROW()-表示不明確!$A$2+4))</f>
        <v>7</v>
      </c>
      <c r="B11" s="49" t="str">
        <f ca="1">IF(ROW()&lt;表示不明確!$A$2+4,HYPERLINK("#表示不明確!$B"&amp;ROW(),INDIRECT("表示不明確!$B"&amp;ROW())),HYPERLINK("#地域団体商標登録案件!$C"&amp;ROW()-表示不明確!$A$2+4,INDIRECT("地域団体商標登録案件!$C"&amp;ROW()-表示不明確!$A$2+4)))</f>
        <v>housings [parts of machines] ［ハウジング（機械部品）］</v>
      </c>
      <c r="C11" s="5" t="str">
        <f ca="1">IF(ROW()&lt;表示不明確!$A$2+4,INDIRECT("表示不明確!$C"&amp;ROW()),INDIRECT("地域団体商標登録案件!$H"&amp;ROW()-表示不明確!$A$2+4))</f>
        <v>表示不明確</v>
      </c>
    </row>
    <row r="12" spans="1:4" ht="37.5" customHeight="1">
      <c r="A12" s="5">
        <f ca="1">IF(ROW()&lt;表示不明確!$A$2+4,INDIRECT("表示不明確!$A"&amp;ROW()),INDIRECT("地域団体商標登録案件!$E"&amp;ROW()-表示不明確!$A$2+4))</f>
        <v>7</v>
      </c>
      <c r="B12" s="49" t="str">
        <f ca="1">IF(ROW()&lt;表示不明確!$A$2+4,HYPERLINK("#表示不明確!$B"&amp;ROW(),INDIRECT("表示不明確!$B"&amp;ROW())),HYPERLINK("#地域団体商標登録案件!$C"&amp;ROW()-表示不明確!$A$2+4,INDIRECT("地域団体商標登録案件!$C"&amp;ROW()-表示不明確!$A$2+4)))</f>
        <v>stands for machines ［機械用台］</v>
      </c>
      <c r="C12" s="5" t="str">
        <f ca="1">IF(ROW()&lt;表示不明確!$A$2+4,INDIRECT("表示不明確!$C"&amp;ROW()),INDIRECT("地域団体商標登録案件!$H"&amp;ROW()-表示不明確!$A$2+4))</f>
        <v>表示不明確</v>
      </c>
    </row>
    <row r="13" spans="1:4" ht="37.5" customHeight="1">
      <c r="A13" s="5">
        <f ca="1">IF(ROW()&lt;表示不明確!$A$2+4,INDIRECT("表示不明確!$A"&amp;ROW()),INDIRECT("地域団体商標登録案件!$E"&amp;ROW()-表示不明確!$A$2+4))</f>
        <v>7</v>
      </c>
      <c r="B13" s="49" t="str">
        <f ca="1">IF(ROW()&lt;表示不明確!$A$2+4,HYPERLINK("#表示不明確!$B"&amp;ROW(),INDIRECT("表示不明確!$B"&amp;ROW())),HYPERLINK("#地域団体商標登録案件!$C"&amp;ROW()-表示不明確!$A$2+4,INDIRECT("地域団体商標登録案件!$C"&amp;ROW()-表示不明確!$A$2+4)))</f>
        <v>guards [parts of machines] ［ガード（機械部品）］</v>
      </c>
      <c r="C13" s="5" t="str">
        <f ca="1">IF(ROW()&lt;表示不明確!$A$2+4,INDIRECT("表示不明確!$C"&amp;ROW()),INDIRECT("地域団体商標登録案件!$H"&amp;ROW()-表示不明確!$A$2+4))</f>
        <v>表示不明確</v>
      </c>
    </row>
    <row r="14" spans="1:4" ht="37.5" customHeight="1">
      <c r="A14" s="5">
        <f ca="1">IF(ROW()&lt;表示不明確!$A$2+4,INDIRECT("表示不明確!$A"&amp;ROW()),INDIRECT("地域団体商標登録案件!$E"&amp;ROW()-表示不明確!$A$2+4))</f>
        <v>7</v>
      </c>
      <c r="B14" s="49" t="str">
        <f ca="1">IF(ROW()&lt;表示不明確!$A$2+4,HYPERLINK("#表示不明確!$B"&amp;ROW(),INDIRECT("表示不明確!$B"&amp;ROW())),HYPERLINK("#地域団体商標登録案件!$C"&amp;ROW()-表示不明確!$A$2+4,INDIRECT("地域団体商標登録案件!$C"&amp;ROW()-表示不明確!$A$2+4)))</f>
        <v>hoods [parts of machines] ［フード（機械部品）］</v>
      </c>
      <c r="C14" s="5" t="str">
        <f ca="1">IF(ROW()&lt;表示不明確!$A$2+4,INDIRECT("表示不明確!$C"&amp;ROW()),INDIRECT("地域団体商標登録案件!$H"&amp;ROW()-表示不明確!$A$2+4))</f>
        <v>表示不明確</v>
      </c>
    </row>
    <row r="15" spans="1:4" ht="37.5" customHeight="1">
      <c r="A15" s="5">
        <f ca="1">IF(ROW()&lt;表示不明確!$A$2+4,INDIRECT("表示不明確!$A"&amp;ROW()),INDIRECT("地域団体商標登録案件!$E"&amp;ROW()-表示不明確!$A$2+4))</f>
        <v>7</v>
      </c>
      <c r="B15" s="49" t="str">
        <f ca="1">IF(ROW()&lt;表示不明確!$A$2+4,HYPERLINK("#表示不明確!$B"&amp;ROW(),INDIRECT("表示不明確!$B"&amp;ROW())),HYPERLINK("#地域団体商標登録案件!$C"&amp;ROW()-表示不明確!$A$2+4,INDIRECT("地域団体商標登録案件!$C"&amp;ROW()-表示不明確!$A$2+4)))</f>
        <v>lubricators [parts of machines] ［注油器（機械部品）］</v>
      </c>
      <c r="C15" s="5" t="str">
        <f ca="1">IF(ROW()&lt;表示不明確!$A$2+4,INDIRECT("表示不明確!$C"&amp;ROW()),INDIRECT("地域団体商標登録案件!$H"&amp;ROW()-表示不明確!$A$2+4))</f>
        <v>表示不明確</v>
      </c>
    </row>
    <row r="16" spans="1:4" ht="37.5" customHeight="1">
      <c r="A16" s="5">
        <f ca="1">IF(ROW()&lt;表示不明確!$A$2+4,INDIRECT("表示不明確!$A"&amp;ROW()),INDIRECT("地域団体商標登録案件!$E"&amp;ROW()-表示不明確!$A$2+4))</f>
        <v>7</v>
      </c>
      <c r="B16" s="49" t="str">
        <f ca="1">IF(ROW()&lt;表示不明確!$A$2+4,HYPERLINK("#表示不明確!$B"&amp;ROW(),INDIRECT("表示不明確!$B"&amp;ROW())),HYPERLINK("#地域団体商標登録案件!$C"&amp;ROW()-表示不明確!$A$2+4,INDIRECT("地域団体商標登録案件!$C"&amp;ROW()-表示不明確!$A$2+4)))</f>
        <v>steam condensers [parts of machines] ［蒸気凝縮器（機械部品）］</v>
      </c>
      <c r="C16" s="5" t="str">
        <f ca="1">IF(ROW()&lt;表示不明確!$A$2+4,INDIRECT("表示不明確!$C"&amp;ROW()),INDIRECT("地域団体商標登録案件!$H"&amp;ROW()-表示不明確!$A$2+4))</f>
        <v>表示不明確</v>
      </c>
    </row>
    <row r="17" spans="1:3" ht="37.5" customHeight="1">
      <c r="A17" s="5">
        <f ca="1">IF(ROW()&lt;表示不明確!$A$2+4,INDIRECT("表示不明確!$A"&amp;ROW()),INDIRECT("地域団体商標登録案件!$E"&amp;ROW()-表示不明確!$A$2+4))</f>
        <v>7</v>
      </c>
      <c r="B17" s="49" t="str">
        <f ca="1">IF(ROW()&lt;表示不明確!$A$2+4,HYPERLINK("#表示不明確!$B"&amp;ROW(),INDIRECT("表示不明確!$B"&amp;ROW())),HYPERLINK("#地域団体商標登録案件!$C"&amp;ROW()-表示不明確!$A$2+4,INDIRECT("地域団体商標登録案件!$C"&amp;ROW()-表示不明確!$A$2+4)))</f>
        <v>degreasers [machines] ［デグリーサー］</v>
      </c>
      <c r="C17" s="5" t="str">
        <f ca="1">IF(ROW()&lt;表示不明確!$A$2+4,INDIRECT("表示不明確!$C"&amp;ROW()),INDIRECT("地域団体商標登録案件!$H"&amp;ROW()-表示不明確!$A$2+4))</f>
        <v>表示不明確</v>
      </c>
    </row>
    <row r="18" spans="1:3" ht="37.5" customHeight="1">
      <c r="A18" s="5">
        <f ca="1">IF(ROW()&lt;表示不明確!$A$2+4,INDIRECT("表示不明確!$A"&amp;ROW()),INDIRECT("地域団体商標登録案件!$E"&amp;ROW()-表示不明確!$A$2+4))</f>
        <v>7</v>
      </c>
      <c r="B18" s="49" t="str">
        <f ca="1">IF(ROW()&lt;表示不明確!$A$2+4,HYPERLINK("#表示不明確!$B"&amp;ROW(),INDIRECT("表示不明確!$B"&amp;ROW())),HYPERLINK("#地域団体商標登録案件!$C"&amp;ROW()-表示不明確!$A$2+4,INDIRECT("地域団体商標登録案件!$C"&amp;ROW()-表示不明確!$A$2+4)))</f>
        <v>drainage machines ［排水用機械］</v>
      </c>
      <c r="C18" s="5" t="str">
        <f ca="1">IF(ROW()&lt;表示不明確!$A$2+4,INDIRECT("表示不明確!$C"&amp;ROW()),INDIRECT("地域団体商標登録案件!$H"&amp;ROW()-表示不明確!$A$2+4))</f>
        <v>表示不明確</v>
      </c>
    </row>
    <row r="19" spans="1:3" ht="37.5" customHeight="1">
      <c r="A19" s="5">
        <f ca="1">IF(ROW()&lt;表示不明確!$A$2+4,INDIRECT("表示不明確!$A"&amp;ROW()),INDIRECT("地域団体商標登録案件!$E"&amp;ROW()-表示不明確!$A$2+4))</f>
        <v>7</v>
      </c>
      <c r="B19" s="49" t="str">
        <f ca="1">IF(ROW()&lt;表示不明確!$A$2+4,HYPERLINK("#表示不明確!$B"&amp;ROW(),INDIRECT("表示不明確!$B"&amp;ROW())),HYPERLINK("#地域団体商標登録案件!$C"&amp;ROW()-表示不明確!$A$2+4,INDIRECT("地域団体商標登録案件!$C"&amp;ROW()-表示不明確!$A$2+4)))</f>
        <v>water heaters being parts of machines ［機械部品としての温水器］</v>
      </c>
      <c r="C19" s="5" t="str">
        <f ca="1">IF(ROW()&lt;表示不明確!$A$2+4,INDIRECT("表示不明確!$C"&amp;ROW()),INDIRECT("地域団体商標登録案件!$H"&amp;ROW()-表示不明確!$A$2+4))</f>
        <v>表示不明確</v>
      </c>
    </row>
    <row r="20" spans="1:3" ht="37.5" customHeight="1">
      <c r="A20" s="5">
        <f ca="1">IF(ROW()&lt;表示不明確!$A$2+4,INDIRECT("表示不明確!$A"&amp;ROW()),INDIRECT("地域団体商標登録案件!$E"&amp;ROW()-表示不明確!$A$2+4))</f>
        <v>7</v>
      </c>
      <c r="B20" s="49" t="str">
        <f ca="1">IF(ROW()&lt;表示不明確!$A$2+4,HYPERLINK("#表示不明確!$B"&amp;ROW(),INDIRECT("表示不明確!$B"&amp;ROW())),HYPERLINK("#地域団体商標登録案件!$C"&amp;ROW()-表示不明確!$A$2+4,INDIRECT("地域団体商標登録案件!$C"&amp;ROW()-表示不明確!$A$2+4)))</f>
        <v>feeders [parts of machines] ［フィーダ（機械部品）］</v>
      </c>
      <c r="C20" s="5" t="str">
        <f ca="1">IF(ROW()&lt;表示不明確!$A$2+4,INDIRECT("表示不明確!$C"&amp;ROW()),INDIRECT("地域団体商標登録案件!$H"&amp;ROW()-表示不明確!$A$2+4))</f>
        <v>表示不明確</v>
      </c>
    </row>
    <row r="21" spans="1:3" ht="37.5" customHeight="1">
      <c r="A21" s="5">
        <f ca="1">IF(ROW()&lt;表示不明確!$A$2+4,INDIRECT("表示不明確!$A"&amp;ROW()),INDIRECT("地域団体商標登録案件!$E"&amp;ROW()-表示不明確!$A$2+4))</f>
        <v>7</v>
      </c>
      <c r="B21" s="49" t="str">
        <f ca="1">IF(ROW()&lt;表示不明確!$A$2+4,HYPERLINK("#表示不明確!$B"&amp;ROW(),INDIRECT("表示不明確!$B"&amp;ROW())),HYPERLINK("#地域団体商標登録案件!$C"&amp;ROW()-表示不明確!$A$2+4,INDIRECT("地域団体商標登録案件!$C"&amp;ROW()-表示不明確!$A$2+4)))</f>
        <v>blades [parts of machines] ［刃（機械部品）］</v>
      </c>
      <c r="C21" s="5" t="str">
        <f ca="1">IF(ROW()&lt;表示不明確!$A$2+4,INDIRECT("表示不明確!$C"&amp;ROW()),INDIRECT("地域団体商標登録案件!$H"&amp;ROW()-表示不明確!$A$2+4))</f>
        <v>表示不明確</v>
      </c>
    </row>
    <row r="22" spans="1:3" ht="37.5" customHeight="1">
      <c r="A22" s="5">
        <f ca="1">IF(ROW()&lt;表示不明確!$A$2+4,INDIRECT("表示不明確!$A"&amp;ROW()),INDIRECT("地域団体商標登録案件!$E"&amp;ROW()-表示不明確!$A$2+4))</f>
        <v>7</v>
      </c>
      <c r="B22" s="49" t="str">
        <f ca="1">IF(ROW()&lt;表示不明確!$A$2+4,HYPERLINK("#表示不明確!$B"&amp;ROW(),INDIRECT("表示不明確!$B"&amp;ROW())),HYPERLINK("#地域団体商標登録案件!$C"&amp;ROW()-表示不明確!$A$2+4,INDIRECT("地域団体商標登録案件!$C"&amp;ROW()-表示不明確!$A$2+4)))</f>
        <v>notchers [machine tools] ［切り欠き機械（工作機械）］</v>
      </c>
      <c r="C22" s="5" t="str">
        <f ca="1">IF(ROW()&lt;表示不明確!$A$2+4,INDIRECT("表示不明確!$C"&amp;ROW()),INDIRECT("地域団体商標登録案件!$H"&amp;ROW()-表示不明確!$A$2+4))</f>
        <v>表示不明確</v>
      </c>
    </row>
    <row r="23" spans="1:3" ht="37.5" customHeight="1">
      <c r="A23" s="5">
        <f ca="1">IF(ROW()&lt;表示不明確!$A$2+4,INDIRECT("表示不明確!$A"&amp;ROW()),INDIRECT("地域団体商標登録案件!$E"&amp;ROW()-表示不明確!$A$2+4))</f>
        <v>7</v>
      </c>
      <c r="B23" s="49" t="str">
        <f ca="1">IF(ROW()&lt;表示不明確!$A$2+4,HYPERLINK("#表示不明確!$B"&amp;ROW(),INDIRECT("表示不明確!$B"&amp;ROW())),HYPERLINK("#地域団体商標登録案件!$C"&amp;ROW()-表示不明確!$A$2+4,INDIRECT("地域団体商標登録案件!$C"&amp;ROW()-表示不明確!$A$2+4)))</f>
        <v>guides for machines ［機械用誘導装置］</v>
      </c>
      <c r="C23" s="5" t="str">
        <f ca="1">IF(ROW()&lt;表示不明確!$A$2+4,INDIRECT("表示不明確!$C"&amp;ROW()),INDIRECT("地域団体商標登録案件!$H"&amp;ROW()-表示不明確!$A$2+4))</f>
        <v>表示不明確</v>
      </c>
    </row>
    <row r="24" spans="1:3" ht="37.5" customHeight="1">
      <c r="A24" s="5">
        <f ca="1">IF(ROW()&lt;表示不明確!$A$2+4,INDIRECT("表示不明確!$A"&amp;ROW()),INDIRECT("地域団体商標登録案件!$E"&amp;ROW()-表示不明確!$A$2+4))</f>
        <v>7</v>
      </c>
      <c r="B24" s="49" t="str">
        <f ca="1">IF(ROW()&lt;表示不明確!$A$2+4,HYPERLINK("#表示不明確!$B"&amp;ROW(),INDIRECT("表示不明確!$B"&amp;ROW())),HYPERLINK("#地域団体商標登録案件!$C"&amp;ROW()-表示不明確!$A$2+4,INDIRECT("地域団体商標登録案件!$C"&amp;ROW()-表示不明確!$A$2+4)))</f>
        <v>saw blades [parts of machines] ［のこぎりの刃（機械部品）］</v>
      </c>
      <c r="C24" s="5" t="str">
        <f ca="1">IF(ROW()&lt;表示不明確!$A$2+4,INDIRECT("表示不明確!$C"&amp;ROW()),INDIRECT("地域団体商標登録案件!$H"&amp;ROW()-表示不明確!$A$2+4))</f>
        <v>表示不明確</v>
      </c>
    </row>
    <row r="25" spans="1:3" ht="37.5" customHeight="1">
      <c r="A25" s="5">
        <f ca="1">IF(ROW()&lt;表示不明確!$A$2+4,INDIRECT("表示不明確!$A"&amp;ROW()),INDIRECT("地域団体商標登録案件!$E"&amp;ROW()-表示不明確!$A$2+4))</f>
        <v>7</v>
      </c>
      <c r="B25" s="49" t="str">
        <f ca="1">IF(ROW()&lt;表示不明確!$A$2+4,HYPERLINK("#表示不明確!$B"&amp;ROW(),INDIRECT("表示不明確!$B"&amp;ROW())),HYPERLINK("#地域団体商標登録案件!$C"&amp;ROW()-表示不明確!$A$2+4,INDIRECT("地域団体商標登録案件!$C"&amp;ROW()-表示不明確!$A$2+4)))</f>
        <v>blade holders [parts of machines] ［ブレードホルダー］</v>
      </c>
      <c r="C25" s="5" t="str">
        <f ca="1">IF(ROW()&lt;表示不明確!$A$2+4,INDIRECT("表示不明確!$C"&amp;ROW()),INDIRECT("地域団体商標登録案件!$H"&amp;ROW()-表示不明確!$A$2+4))</f>
        <v>表示不明確</v>
      </c>
    </row>
    <row r="26" spans="1:3" ht="37.5" customHeight="1">
      <c r="A26" s="5">
        <f ca="1">IF(ROW()&lt;表示不明確!$A$2+4,INDIRECT("表示不明確!$A"&amp;ROW()),INDIRECT("地域団体商標登録案件!$E"&amp;ROW()-表示不明確!$A$2+4))</f>
        <v>7</v>
      </c>
      <c r="B26" s="49" t="str">
        <f ca="1">IF(ROW()&lt;表示不明確!$A$2+4,HYPERLINK("#表示不明確!$B"&amp;ROW(),INDIRECT("表示不明確!$B"&amp;ROW())),HYPERLINK("#地域団体商標登録案件!$C"&amp;ROW()-表示不明確!$A$2+4,INDIRECT("地域団体商標登録案件!$C"&amp;ROW()-表示不明確!$A$2+4)))</f>
        <v>machine tools ［工作機械］</v>
      </c>
      <c r="C26" s="5" t="str">
        <f ca="1">IF(ROW()&lt;表示不明確!$A$2+4,INDIRECT("表示不明確!$C"&amp;ROW()),INDIRECT("地域団体商標登録案件!$H"&amp;ROW()-表示不明確!$A$2+4))</f>
        <v>表示不明確</v>
      </c>
    </row>
    <row r="27" spans="1:3" ht="37.5" customHeight="1">
      <c r="A27" s="5">
        <f ca="1">IF(ROW()&lt;表示不明確!$A$2+4,INDIRECT("表示不明確!$A"&amp;ROW()),INDIRECT("地域団体商標登録案件!$E"&amp;ROW()-表示不明確!$A$2+4))</f>
        <v>7</v>
      </c>
      <c r="B27" s="49" t="str">
        <f ca="1">IF(ROW()&lt;表示不明確!$A$2+4,HYPERLINK("#表示不明確!$B"&amp;ROW(),INDIRECT("表示不明確!$B"&amp;ROW())),HYPERLINK("#地域団体商標登録案件!$C"&amp;ROW()-表示不明確!$A$2+4,INDIRECT("地域団体商標登録案件!$C"&amp;ROW()-表示不明確!$A$2+4)))</f>
        <v>hammers [parts of machines] ［ハンマー（機械部品）］</v>
      </c>
      <c r="C27" s="5" t="str">
        <f ca="1">IF(ROW()&lt;表示不明確!$A$2+4,INDIRECT("表示不明確!$C"&amp;ROW()),INDIRECT("地域団体商標登録案件!$H"&amp;ROW()-表示不明確!$A$2+4))</f>
        <v>表示不明確</v>
      </c>
    </row>
    <row r="28" spans="1:3" ht="37.5" customHeight="1">
      <c r="A28" s="5">
        <f ca="1">IF(ROW()&lt;表示不明確!$A$2+4,INDIRECT("表示不明確!$A"&amp;ROW()),INDIRECT("地域団体商標登録案件!$E"&amp;ROW()-表示不明確!$A$2+4))</f>
        <v>7</v>
      </c>
      <c r="B28" s="49" t="str">
        <f ca="1">IF(ROW()&lt;表示不明確!$A$2+4,HYPERLINK("#表示不明確!$B"&amp;ROW(),INDIRECT("表示不明確!$B"&amp;ROW())),HYPERLINK("#地域団体商標登録案件!$C"&amp;ROW()-表示不明確!$A$2+4,INDIRECT("地域団体商標登録案件!$C"&amp;ROW()-表示不明確!$A$2+4)))</f>
        <v>regulators [parts of machines] ［レギュレーター（機械部品）］</v>
      </c>
      <c r="C28" s="5" t="str">
        <f ca="1">IF(ROW()&lt;表示不明確!$A$2+4,INDIRECT("表示不明確!$C"&amp;ROW()),INDIRECT("地域団体商標登録案件!$H"&amp;ROW()-表示不明確!$A$2+4))</f>
        <v>表示不明確</v>
      </c>
    </row>
    <row r="29" spans="1:3" ht="37.5" customHeight="1">
      <c r="A29" s="5">
        <f ca="1">IF(ROW()&lt;表示不明確!$A$2+4,INDIRECT("表示不明確!$A"&amp;ROW()),INDIRECT("地域団体商標登録案件!$E"&amp;ROW()-表示不明確!$A$2+4))</f>
        <v>7</v>
      </c>
      <c r="B29" s="49" t="str">
        <f ca="1">IF(ROW()&lt;表示不明確!$A$2+4,HYPERLINK("#表示不明確!$B"&amp;ROW(),INDIRECT("表示不明確!$B"&amp;ROW())),HYPERLINK("#地域団体商標登録案件!$C"&amp;ROW()-表示不明確!$A$2+4,INDIRECT("地域団体商標登録案件!$C"&amp;ROW()-表示不明確!$A$2+4)))</f>
        <v>suction machines for industrial purposes ［工業用吸込み機械］</v>
      </c>
      <c r="C29" s="5" t="str">
        <f ca="1">IF(ROW()&lt;表示不明確!$A$2+4,INDIRECT("表示不明確!$C"&amp;ROW()),INDIRECT("地域団体商標登録案件!$H"&amp;ROW()-表示不明確!$A$2+4))</f>
        <v>表示不明確</v>
      </c>
    </row>
    <row r="30" spans="1:3" ht="37.5" customHeight="1">
      <c r="A30" s="5">
        <f ca="1">IF(ROW()&lt;表示不明確!$A$2+4,INDIRECT("表示不明確!$A"&amp;ROW()),INDIRECT("地域団体商標登録案件!$E"&amp;ROW()-表示不明確!$A$2+4))</f>
        <v>7</v>
      </c>
      <c r="B30" s="49" t="str">
        <f ca="1">IF(ROW()&lt;表示不明確!$A$2+4,HYPERLINK("#表示不明確!$B"&amp;ROW(),INDIRECT("表示不明確!$B"&amp;ROW())),HYPERLINK("#地域団体商標登録案件!$C"&amp;ROW()-表示不明確!$A$2+4,INDIRECT("地域団体商標登録案件!$C"&amp;ROW()-表示不明確!$A$2+4)))</f>
        <v>tools [parts of machines] ［刃（機械部品）］</v>
      </c>
      <c r="C30" s="5" t="str">
        <f ca="1">IF(ROW()&lt;表示不明確!$A$2+4,INDIRECT("表示不明確!$C"&amp;ROW()),INDIRECT("地域団体商標登録案件!$H"&amp;ROW()-表示不明確!$A$2+4))</f>
        <v>表示不明確</v>
      </c>
    </row>
    <row r="31" spans="1:3" ht="37.5" customHeight="1">
      <c r="A31" s="5">
        <f ca="1">IF(ROW()&lt;表示不明確!$A$2+4,INDIRECT("表示不明確!$A"&amp;ROW()),INDIRECT("地域団体商標登録案件!$E"&amp;ROW()-表示不明確!$A$2+4))</f>
        <v>7</v>
      </c>
      <c r="B31" s="49" t="str">
        <f ca="1">IF(ROW()&lt;表示不明確!$A$2+4,HYPERLINK("#表示不明確!$B"&amp;ROW(),INDIRECT("表示不明確!$B"&amp;ROW())),HYPERLINK("#地域団体商標登録案件!$C"&amp;ROW()-表示不明確!$A$2+4,INDIRECT("地域団体商標登録案件!$C"&amp;ROW()-表示不明確!$A$2+4)))</f>
        <v>holding devices for machine tools ［工作機械用保持具］</v>
      </c>
      <c r="C31" s="5" t="str">
        <f ca="1">IF(ROW()&lt;表示不明確!$A$2+4,INDIRECT("表示不明確!$C"&amp;ROW()),INDIRECT("地域団体商標登録案件!$H"&amp;ROW()-表示不明確!$A$2+4))</f>
        <v>表示不明確</v>
      </c>
    </row>
    <row r="32" spans="1:3" ht="37.5" customHeight="1">
      <c r="A32" s="5">
        <f ca="1">IF(ROW()&lt;表示不明確!$A$2+4,INDIRECT("表示不明確!$A"&amp;ROW()),INDIRECT("地域団体商標登録案件!$E"&amp;ROW()-表示不明確!$A$2+4))</f>
        <v>7</v>
      </c>
      <c r="B32" s="49" t="str">
        <f ca="1">IF(ROW()&lt;表示不明確!$A$2+4,HYPERLINK("#表示不明確!$B"&amp;ROW(),INDIRECT("表示不明確!$B"&amp;ROW())),HYPERLINK("#地域団体商標登録案件!$C"&amp;ROW()-表示不明確!$A$2+4,INDIRECT("地域団体商標登録案件!$C"&amp;ROW()-表示不明確!$A$2+4)))</f>
        <v>machine wheels ［機械用車］</v>
      </c>
      <c r="C32" s="5" t="str">
        <f ca="1">IF(ROW()&lt;表示不明確!$A$2+4,INDIRECT("表示不明確!$C"&amp;ROW()),INDIRECT("地域団体商標登録案件!$H"&amp;ROW()-表示不明確!$A$2+4))</f>
        <v>表示不明確</v>
      </c>
    </row>
    <row r="33" spans="1:3" ht="37.5" customHeight="1">
      <c r="A33" s="5">
        <f ca="1">IF(ROW()&lt;表示不明確!$A$2+4,INDIRECT("表示不明確!$A"&amp;ROW()),INDIRECT("地域団体商標登録案件!$E"&amp;ROW()-表示不明確!$A$2+4))</f>
        <v>7</v>
      </c>
      <c r="B33" s="49" t="str">
        <f ca="1">IF(ROW()&lt;表示不明確!$A$2+4,HYPERLINK("#表示不明確!$B"&amp;ROW(),INDIRECT("表示不明確!$B"&amp;ROW())),HYPERLINK("#地域団体商標登録案件!$C"&amp;ROW()-表示不明確!$A$2+4,INDIRECT("地域団体商標登録案件!$C"&amp;ROW()-表示不明確!$A$2+4)))</f>
        <v>bellows [parts of machines] ［送風機（機械部品）］</v>
      </c>
      <c r="C33" s="5" t="str">
        <f ca="1">IF(ROW()&lt;表示不明確!$A$2+4,INDIRECT("表示不明確!$C"&amp;ROW()),INDIRECT("地域団体商標登録案件!$H"&amp;ROW()-表示不明確!$A$2+4))</f>
        <v>表示不明確</v>
      </c>
    </row>
    <row r="34" spans="1:3" ht="37.5" customHeight="1">
      <c r="A34" s="5">
        <f ca="1">IF(ROW()&lt;表示不明確!$A$2+4,INDIRECT("表示不明確!$A"&amp;ROW()),INDIRECT("地域団体商標登録案件!$E"&amp;ROW()-表示不明確!$A$2+4))</f>
        <v>7</v>
      </c>
      <c r="B34" s="49" t="str">
        <f ca="1">IF(ROW()&lt;表示不明確!$A$2+4,HYPERLINK("#表示不明確!$B"&amp;ROW(),INDIRECT("表示不明確!$B"&amp;ROW())),HYPERLINK("#地域団体商標登録案件!$C"&amp;ROW()-表示不明確!$A$2+4,INDIRECT("地域団体商標登録案件!$C"&amp;ROW()-表示不明確!$A$2+4)))</f>
        <v>reels [parts of machines] ［巻き枠（機械部品）］</v>
      </c>
      <c r="C34" s="5" t="str">
        <f ca="1">IF(ROW()&lt;表示不明確!$A$2+4,INDIRECT("表示不明確!$C"&amp;ROW()),INDIRECT("地域団体商標登録案件!$H"&amp;ROW()-表示不明確!$A$2+4))</f>
        <v>表示不明確</v>
      </c>
    </row>
    <row r="35" spans="1:3" ht="37.5" customHeight="1">
      <c r="A35" s="5">
        <f ca="1">IF(ROW()&lt;表示不明確!$A$2+4,INDIRECT("表示不明確!$A"&amp;ROW()),INDIRECT("地域団体商標登録案件!$E"&amp;ROW()-表示不明確!$A$2+4))</f>
        <v>7</v>
      </c>
      <c r="B35" s="49" t="str">
        <f ca="1">IF(ROW()&lt;表示不明確!$A$2+4,HYPERLINK("#表示不明確!$B"&amp;ROW(),INDIRECT("表示不明確!$B"&amp;ROW())),HYPERLINK("#地域団体商標登録案件!$C"&amp;ROW()-表示不明確!$A$2+4,INDIRECT("地域団体商標登録案件!$C"&amp;ROW()-表示不明確!$A$2+4)))</f>
        <v>handling machines, automatic [manipulators] ［マニピュレーター］</v>
      </c>
      <c r="C35" s="5" t="str">
        <f ca="1">IF(ROW()&lt;表示不明確!$A$2+4,INDIRECT("表示不明確!$C"&amp;ROW()),INDIRECT("地域団体商標登録案件!$H"&amp;ROW()-表示不明確!$A$2+4))</f>
        <v>表示不明確</v>
      </c>
    </row>
    <row r="36" spans="1:3" ht="37.5" customHeight="1">
      <c r="A36" s="5">
        <f ca="1">IF(ROW()&lt;表示不明確!$A$2+4,INDIRECT("表示不明確!$A"&amp;ROW()),INDIRECT("地域団体商標登録案件!$E"&amp;ROW()-表示不明確!$A$2+4))</f>
        <v>7</v>
      </c>
      <c r="B36" s="49" t="str">
        <f ca="1">IF(ROW()&lt;表示不明確!$A$2+4,HYPERLINK("#表示不明確!$B"&amp;ROW(),INDIRECT("表示不明確!$B"&amp;ROW())),HYPERLINK("#地域団体商標登録案件!$C"&amp;ROW()-表示不明確!$A$2+4,INDIRECT("地域団体商標登録案件!$C"&amp;ROW()-表示不明確!$A$2+4)))</f>
        <v>control cables for machines, engines or motors ［機械用・原動機用又は機関用制御ケーブル］</v>
      </c>
      <c r="C36" s="5" t="str">
        <f ca="1">IF(ROW()&lt;表示不明確!$A$2+4,INDIRECT("表示不明確!$C"&amp;ROW()),INDIRECT("地域団体商標登録案件!$H"&amp;ROW()-表示不明確!$A$2+4))</f>
        <v>表示不明確</v>
      </c>
    </row>
    <row r="37" spans="1:3" ht="37.5" customHeight="1">
      <c r="A37" s="5">
        <f ca="1">IF(ROW()&lt;表示不明確!$A$2+4,INDIRECT("表示不明確!$A"&amp;ROW()),INDIRECT("地域団体商標登録案件!$E"&amp;ROW()-表示不明確!$A$2+4))</f>
        <v>7</v>
      </c>
      <c r="B37" s="49" t="str">
        <f ca="1">IF(ROW()&lt;表示不明確!$A$2+4,HYPERLINK("#表示不明確!$B"&amp;ROW(),INDIRECT("表示不明確!$B"&amp;ROW())),HYPERLINK("#地域団体商標登録案件!$C"&amp;ROW()-表示不明確!$A$2+4,INDIRECT("地域団体商標登録案件!$C"&amp;ROW()-表示不明確!$A$2+4)))</f>
        <v>control mechanisms for machines, engines or motors ［機械用・機関用又は原動機用の制御装置］</v>
      </c>
      <c r="C37" s="5" t="str">
        <f ca="1">IF(ROW()&lt;表示不明確!$A$2+4,INDIRECT("表示不明確!$C"&amp;ROW()),INDIRECT("地域団体商標登録案件!$H"&amp;ROW()-表示不明確!$A$2+4))</f>
        <v>表示不明確</v>
      </c>
    </row>
    <row r="38" spans="1:3" ht="37.5" customHeight="1">
      <c r="A38" s="5">
        <f ca="1">IF(ROW()&lt;表示不明確!$A$2+4,INDIRECT("表示不明確!$A"&amp;ROW()),INDIRECT("地域団体商標登録案件!$E"&amp;ROW()-表示不明確!$A$2+4))</f>
        <v>7</v>
      </c>
      <c r="B38" s="49" t="str">
        <f ca="1">IF(ROW()&lt;表示不明確!$A$2+4,HYPERLINK("#表示不明確!$B"&amp;ROW(),INDIRECT("表示不明確!$B"&amp;ROW())),HYPERLINK("#地域団体商標登録案件!$C"&amp;ROW()-表示不明確!$A$2+4,INDIRECT("地域団体商標登録案件!$C"&amp;ROW()-表示不明確!$A$2+4)))</f>
        <v>heat exchangers [parts of machines] ［熱交換機（機械部品）］</v>
      </c>
      <c r="C38" s="5" t="str">
        <f ca="1">IF(ROW()&lt;表示不明確!$A$2+4,INDIRECT("表示不明確!$C"&amp;ROW()),INDIRECT("地域団体商標登録案件!$H"&amp;ROW()-表示不明確!$A$2+4))</f>
        <v>表示不明確</v>
      </c>
    </row>
    <row r="39" spans="1:3" ht="37.5" customHeight="1">
      <c r="A39" s="5">
        <f ca="1">IF(ROW()&lt;表示不明確!$A$2+4,INDIRECT("表示不明確!$A"&amp;ROW()),INDIRECT("地域団体商標登録案件!$E"&amp;ROW()-表示不明確!$A$2+4))</f>
        <v>7</v>
      </c>
      <c r="B39" s="49" t="str">
        <f ca="1">IF(ROW()&lt;表示不明確!$A$2+4,HYPERLINK("#表示不明確!$B"&amp;ROW(),INDIRECT("表示不明確!$B"&amp;ROW())),HYPERLINK("#地域団体商標登録案件!$C"&amp;ROW()-表示不明確!$A$2+4,INDIRECT("地域団体商標登録案件!$C"&amp;ROW()-表示不明確!$A$2+4)))</f>
        <v>hydraulic controls for machines, motors and engines  ［機械及び原動機用油圧制御装置］</v>
      </c>
      <c r="C39" s="5" t="str">
        <f ca="1">IF(ROW()&lt;表示不明確!$A$2+4,INDIRECT("表示不明確!$C"&amp;ROW()),INDIRECT("地域団体商標登録案件!$H"&amp;ROW()-表示不明確!$A$2+4))</f>
        <v>表示不明確</v>
      </c>
    </row>
    <row r="40" spans="1:3" ht="37.5" customHeight="1">
      <c r="A40" s="5">
        <f ca="1">IF(ROW()&lt;表示不明確!$A$2+4,INDIRECT("表示不明確!$A"&amp;ROW()),INDIRECT("地域団体商標登録案件!$E"&amp;ROW()-表示不明確!$A$2+4))</f>
        <v>7</v>
      </c>
      <c r="B40" s="49" t="str">
        <f ca="1">IF(ROW()&lt;表示不明確!$A$2+4,HYPERLINK("#表示不明確!$B"&amp;ROW(),INDIRECT("表示不明確!$B"&amp;ROW())),HYPERLINK("#地域団体商標登録案件!$C"&amp;ROW()-表示不明確!$A$2+4,INDIRECT("地域団体商標登録案件!$C"&amp;ROW()-表示不明確!$A$2+4)))</f>
        <v>pneumatic controls for machines, motors and engines ［機械及び原動機用空気制御装置］</v>
      </c>
      <c r="C40" s="5" t="str">
        <f ca="1">IF(ROW()&lt;表示不明確!$A$2+4,INDIRECT("表示不明確!$C"&amp;ROW()),INDIRECT("地域団体商標登録案件!$H"&amp;ROW()-表示不明確!$A$2+4))</f>
        <v>表示不明確</v>
      </c>
    </row>
    <row r="41" spans="1:3" ht="37.5" customHeight="1">
      <c r="A41" s="5">
        <f ca="1">IF(ROW()&lt;表示不明確!$A$2+4,INDIRECT("表示不明確!$A"&amp;ROW()),INDIRECT("地域団体商標登録案件!$E"&amp;ROW()-表示不明確!$A$2+4))</f>
        <v>7</v>
      </c>
      <c r="B41" s="49" t="str">
        <f ca="1">IF(ROW()&lt;表示不明確!$A$2+4,HYPERLINK("#表示不明確!$B"&amp;ROW(),INDIRECT("表示不明確!$B"&amp;ROW())),HYPERLINK("#地域団体商標登録案件!$C"&amp;ROW()-表示不明確!$A$2+4,INDIRECT("地域団体商標登録案件!$C"&amp;ROW()-表示不明確!$A$2+4)))</f>
        <v>rotary steam presses, portable, for fabrics ［織物用携帯式回転蒸気プレス］</v>
      </c>
      <c r="C41" s="5" t="str">
        <f ca="1">IF(ROW()&lt;表示不明確!$A$2+4,INDIRECT("表示不明確!$C"&amp;ROW()),INDIRECT("地域団体商標登録案件!$H"&amp;ROW()-表示不明確!$A$2+4))</f>
        <v>表示不明確</v>
      </c>
    </row>
    <row r="42" spans="1:3" ht="37.5" customHeight="1">
      <c r="A42" s="5">
        <f ca="1">IF(ROW()&lt;表示不明確!$A$2+4,INDIRECT("表示不明確!$A"&amp;ROW()),INDIRECT("地域団体商標登録案件!$E"&amp;ROW()-表示不明確!$A$2+4))</f>
        <v>7</v>
      </c>
      <c r="B42" s="49" t="str">
        <f ca="1">IF(ROW()&lt;表示不明確!$A$2+4,HYPERLINK("#表示不明確!$B"&amp;ROW(),INDIRECT("表示不明確!$B"&amp;ROW())),HYPERLINK("#地域団体商標登録案件!$C"&amp;ROW()-表示不明確!$A$2+4,INDIRECT("地域団体商標登録案件!$C"&amp;ROW()-表示不明確!$A$2+4)))</f>
        <v>joysticks being parts of machines, other than for game machines ［ジョイスティック（機械部品）（ゲーム機用のものを除く。）］</v>
      </c>
      <c r="C42" s="5" t="str">
        <f ca="1">IF(ROW()&lt;表示不明確!$A$2+4,INDIRECT("表示不明確!$C"&amp;ROW()),INDIRECT("地域団体商標登録案件!$H"&amp;ROW()-表示不明確!$A$2+4))</f>
        <v>表示不明確</v>
      </c>
    </row>
    <row r="43" spans="1:3" ht="37.5" customHeight="1">
      <c r="A43" s="5">
        <f ca="1">IF(ROW()&lt;表示不明確!$A$2+4,INDIRECT("表示不明確!$A"&amp;ROW()),INDIRECT("地域団体商標登録案件!$E"&amp;ROW()-表示不明確!$A$2+4))</f>
        <v>7</v>
      </c>
      <c r="B43" s="49" t="str">
        <f ca="1">IF(ROW()&lt;表示不明確!$A$2+4,HYPERLINK("#表示不明確!$B"&amp;ROW(),INDIRECT("表示不明確!$B"&amp;ROW())),HYPERLINK("#地域団体商標登録案件!$C"&amp;ROW()-表示不明確!$A$2+4,INDIRECT("地域団体商標登録案件!$C"&amp;ROW()-表示不明確!$A$2+4)))</f>
        <v>size adjustment cutting machines for industrial purposes ［工業用の大きさ調整裁断機械］</v>
      </c>
      <c r="C43" s="5" t="str">
        <f ca="1">IF(ROW()&lt;表示不明確!$A$2+4,INDIRECT("表示不明確!$C"&amp;ROW()),INDIRECT("地域団体商標登録案件!$H"&amp;ROW()-表示不明確!$A$2+4))</f>
        <v>表示不明確</v>
      </c>
    </row>
    <row r="44" spans="1:3" ht="37.5" customHeight="1">
      <c r="A44" s="5">
        <f ca="1">IF(ROW()&lt;表示不明確!$A$2+4,INDIRECT("表示不明確!$A"&amp;ROW()),INDIRECT("地域団体商標登録案件!$E"&amp;ROW()-表示不明確!$A$2+4))</f>
        <v>7</v>
      </c>
      <c r="B44" s="49" t="str">
        <f ca="1">IF(ROW()&lt;表示不明確!$A$2+4,HYPERLINK("#表示不明確!$B"&amp;ROW(),INDIRECT("表示不明確!$B"&amp;ROW())),HYPERLINK("#地域団体商標登録案件!$C"&amp;ROW()-表示不明確!$A$2+4,INDIRECT("地域団体商標登録案件!$C"&amp;ROW()-表示不明確!$A$2+4)))</f>
        <v>knives being parts of machines ［機械部品としての刃］</v>
      </c>
      <c r="C44" s="5" t="str">
        <f ca="1">IF(ROW()&lt;表示不明確!$A$2+4,INDIRECT("表示不明確!$C"&amp;ROW()),INDIRECT("地域団体商標登録案件!$H"&amp;ROW()-表示不明確!$A$2+4))</f>
        <v>表示不明確</v>
      </c>
    </row>
    <row r="45" spans="1:3" ht="37.5" customHeight="1">
      <c r="A45" s="5">
        <f ca="1">IF(ROW()&lt;表示不明確!$A$2+4,INDIRECT("表示不明確!$A"&amp;ROW()),INDIRECT("地域団体商標登録案件!$E"&amp;ROW()-表示不明確!$A$2+4))</f>
        <v>7</v>
      </c>
      <c r="B45" s="49" t="str">
        <f ca="1">IF(ROW()&lt;表示不明確!$A$2+4,HYPERLINK("#表示不明確!$B"&amp;ROW(),INDIRECT("表示不明確!$B"&amp;ROW())),HYPERLINK("#地域団体商標登録案件!$C"&amp;ROW()-表示不明確!$A$2+4,INDIRECT("地域団体商標登録案件!$C"&amp;ROW()-表示不明確!$A$2+4)))</f>
        <v>fluid dispensing machines for industrial use ［工業用の液体ディスペンサー（機械）］</v>
      </c>
      <c r="C45" s="5" t="str">
        <f ca="1">IF(ROW()&lt;表示不明確!$A$2+4,INDIRECT("表示不明確!$C"&amp;ROW()),INDIRECT("地域団体商標登録案件!$H"&amp;ROW()-表示不明確!$A$2+4))</f>
        <v>表示不明確</v>
      </c>
    </row>
    <row r="46" spans="1:3" ht="37.5" customHeight="1">
      <c r="A46" s="5">
        <f ca="1">IF(ROW()&lt;表示不明確!$A$2+4,INDIRECT("表示不明確!$A"&amp;ROW()),INDIRECT("地域団体商標登録案件!$E"&amp;ROW()-表示不明確!$A$2+4))</f>
        <v>8</v>
      </c>
      <c r="B46" s="49" t="str">
        <f ca="1">IF(ROW()&lt;表示不明確!$A$2+4,HYPERLINK("#表示不明確!$B"&amp;ROW(),INDIRECT("表示不明確!$B"&amp;ROW())),HYPERLINK("#地域団体商標登録案件!$C"&amp;ROW()-表示不明確!$A$2+4,INDIRECT("地域団体商標登録案件!$C"&amp;ROW()-表示不明確!$A$2+4)))</f>
        <v>implements for decanting liquids [hand tools] ［液体傾用具（手持用具）］</v>
      </c>
      <c r="C46" s="5" t="str">
        <f ca="1">IF(ROW()&lt;表示不明確!$A$2+4,INDIRECT("表示不明確!$C"&amp;ROW()),INDIRECT("地域団体商標登録案件!$H"&amp;ROW()-表示不明確!$A$2+4))</f>
        <v>表示不明確</v>
      </c>
    </row>
    <row r="47" spans="1:3" ht="37.5" customHeight="1">
      <c r="A47" s="5">
        <f ca="1">IF(ROW()&lt;表示不明確!$A$2+4,INDIRECT("表示不明確!$A"&amp;ROW()),INDIRECT("地域団体商標登録案件!$E"&amp;ROW()-表示不明確!$A$2+4))</f>
        <v>9</v>
      </c>
      <c r="B47" s="49" t="str">
        <f ca="1">IF(ROW()&lt;表示不明確!$A$2+4,HYPERLINK("#表示不明確!$B"&amp;ROW(),INDIRECT("表示不明確!$B"&amp;ROW())),HYPERLINK("#地域団体商標登録案件!$C"&amp;ROW()-表示不明確!$A$2+4,INDIRECT("地域団体商標登録案件!$C"&amp;ROW()-表示不明確!$A$2+4)))</f>
        <v>scientific, research, navigation, surveying, photographic, cinematographic, audiovisual, optical, weighing, measuring, signalling, detecting, testing, inspecting, life-saving and teaching apparatus and instruments［科学用、研究用、ナビゲーション用、測量用、写真用、映画用、視聴覚用、光学用、計量用、測定用、信号用、検知用、試験用、検査用、救命用及び教育用の機械器具］</v>
      </c>
      <c r="C47" s="5" t="str">
        <f ca="1">IF(ROW()&lt;表示不明確!$A$2+4,INDIRECT("表示不明確!$C"&amp;ROW()),INDIRECT("地域団体商標登録案件!$H"&amp;ROW()-表示不明確!$A$2+4))</f>
        <v>表示不明確</v>
      </c>
    </row>
    <row r="48" spans="1:3" ht="37.5" customHeight="1">
      <c r="A48" s="5">
        <f ca="1">IF(ROW()&lt;表示不明確!$A$2+4,INDIRECT("表示不明確!$A"&amp;ROW()),INDIRECT("地域団体商標登録案件!$E"&amp;ROW()-表示不明確!$A$2+4))</f>
        <v>9</v>
      </c>
      <c r="B48" s="49" t="str">
        <f ca="1">IF(ROW()&lt;表示不明確!$A$2+4,HYPERLINK("#表示不明確!$B"&amp;ROW(),INDIRECT("表示不明確!$B"&amp;ROW())),HYPERLINK("#地域団体商標登録案件!$C"&amp;ROW()-表示不明確!$A$2+4,INDIRECT("地域団体商標登録案件!$C"&amp;ROW()-表示不明確!$A$2+4)))</f>
        <v>biometric passports ［生体認証パスポート］</v>
      </c>
      <c r="C48" s="5" t="str">
        <f ca="1">IF(ROW()&lt;表示不明確!$A$2+4,INDIRECT("表示不明確!$C"&amp;ROW()),INDIRECT("地域団体商標登録案件!$H"&amp;ROW()-表示不明確!$A$2+4))</f>
        <v>表示不明確</v>
      </c>
    </row>
    <row r="49" spans="1:4" ht="37.5" customHeight="1">
      <c r="A49" s="5">
        <f ca="1">IF(ROW()&lt;表示不明確!$A$2+4,INDIRECT("表示不明確!$A"&amp;ROW()),INDIRECT("地域団体商標登録案件!$E"&amp;ROW()-表示不明確!$A$2+4))</f>
        <v>9</v>
      </c>
      <c r="B49" s="49" t="str">
        <f ca="1">IF(ROW()&lt;表示不明確!$A$2+4,HYPERLINK("#表示不明確!$B"&amp;ROW(),INDIRECT("表示不明確!$B"&amp;ROW())),HYPERLINK("#地域団体商標登録案件!$C"&amp;ROW()-表示不明確!$A$2+4,INDIRECT("地域団体商標登録案件!$C"&amp;ROW()-表示不明確!$A$2+4)))</f>
        <v>e-passports ［電子パスポート］</v>
      </c>
      <c r="C49" s="5" t="str">
        <f ca="1">IF(ROW()&lt;表示不明確!$A$2+4,INDIRECT("表示不明確!$C"&amp;ROW()),INDIRECT("地域団体商標登録案件!$H"&amp;ROW()-表示不明確!$A$2+4))</f>
        <v>表示不明確</v>
      </c>
    </row>
    <row r="50" spans="1:4" ht="37.5" customHeight="1">
      <c r="A50" s="5">
        <f ca="1">IF(ROW()&lt;表示不明確!$A$2+4,INDIRECT("表示不明確!$A"&amp;ROW()),INDIRECT("地域団体商標登録案件!$E"&amp;ROW()-表示不明確!$A$2+4))</f>
        <v>9</v>
      </c>
      <c r="B50" s="49" t="str">
        <f ca="1">IF(ROW()&lt;表示不明確!$A$2+4,HYPERLINK("#表示不明確!$B"&amp;ROW(),INDIRECT("表示不明確!$B"&amp;ROW())),HYPERLINK("#地域団体商標登録案件!$C"&amp;ROW()-表示不明確!$A$2+4,INDIRECT("地域団体商標登録案件!$C"&amp;ROW()-表示不明確!$A$2+4)))</f>
        <v>downloadable e-wallets ［ダウンロード可能なイーウォレット］</v>
      </c>
      <c r="C50" s="5" t="str">
        <f ca="1">IF(ROW()&lt;表示不明確!$A$2+4,INDIRECT("表示不明確!$C"&amp;ROW()),INDIRECT("地域団体商標登録案件!$H"&amp;ROW()-表示不明確!$A$2+4))</f>
        <v>表示不明確</v>
      </c>
    </row>
    <row r="51" spans="1:4" ht="37.5" customHeight="1">
      <c r="A51" s="5">
        <f ca="1">IF(ROW()&lt;表示不明確!$A$2+4,INDIRECT("表示不明確!$A"&amp;ROW()),INDIRECT("地域団体商標登録案件!$E"&amp;ROW()-表示不明確!$A$2+4))</f>
        <v>9</v>
      </c>
      <c r="B51" s="49" t="str">
        <f ca="1">IF(ROW()&lt;表示不明確!$A$2+4,HYPERLINK("#表示不明確!$B"&amp;ROW(),INDIRECT("表示不明確!$B"&amp;ROW())),HYPERLINK("#地域団体商標登録案件!$C"&amp;ROW()-表示不明確!$A$2+4,INDIRECT("地域団体商標登録案件!$C"&amp;ROW()-表示不明確!$A$2+4)))</f>
        <v>mechanisms for counter-operated apparatus［数値入力式機械用作動装置］</v>
      </c>
      <c r="C51" s="5" t="str">
        <f ca="1">IF(ROW()&lt;表示不明確!$A$2+4,INDIRECT("表示不明確!$C"&amp;ROW()),INDIRECT("地域団体商標登録案件!$H"&amp;ROW()-表示不明確!$A$2+4))</f>
        <v>表示不明確</v>
      </c>
    </row>
    <row r="52" spans="1:4" ht="37.5" customHeight="1">
      <c r="A52" s="5">
        <f ca="1">IF(ROW()&lt;表示不明確!$A$2+4,INDIRECT("表示不明確!$A"&amp;ROW()),INDIRECT("地域団体商標登録案件!$E"&amp;ROW()-表示不明確!$A$2+4))</f>
        <v>9</v>
      </c>
      <c r="B52" s="49" t="str">
        <f ca="1">IF(ROW()&lt;表示不明確!$A$2+4,HYPERLINK("#表示不明確!$B"&amp;ROW(),INDIRECT("表示不明確!$B"&amp;ROW())),HYPERLINK("#地域団体商標登録案件!$C"&amp;ROW()-表示不明確!$A$2+4,INDIRECT("地域団体商標登録案件!$C"&amp;ROW()-表示不明確!$A$2+4)))</f>
        <v>steering apparatus, automatic, for vehicles［乗物用自動操縦装置］</v>
      </c>
      <c r="C52" s="5" t="str">
        <f ca="1">IF(ROW()&lt;表示不明確!$A$2+4,INDIRECT("表示不明確!$C"&amp;ROW()),INDIRECT("地域団体商標登録案件!$H"&amp;ROW()-表示不明確!$A$2+4))</f>
        <v>表示不明確</v>
      </c>
    </row>
    <row r="53" spans="1:4" ht="37.5" customHeight="1">
      <c r="A53" s="5">
        <f ca="1">IF(ROW()&lt;表示不明確!$A$2+4,INDIRECT("表示不明確!$A"&amp;ROW()),INDIRECT("地域団体商標登録案件!$E"&amp;ROW()-表示不明確!$A$2+4))</f>
        <v>9</v>
      </c>
      <c r="B53" s="49" t="str">
        <f ca="1">IF(ROW()&lt;表示不明確!$A$2+4,HYPERLINK("#表示不明確!$B"&amp;ROW(),INDIRECT("表示不明確!$B"&amp;ROW())),HYPERLINK("#地域団体商標登録案件!$C"&amp;ROW()-表示不明確!$A$2+4,INDIRECT("地域団体商標登録案件!$C"&amp;ROW()-表示不明確!$A$2+4)))</f>
        <v>smartwatches ［スマートウォッチ］</v>
      </c>
      <c r="C53" s="5" t="str">
        <f ca="1">IF(ROW()&lt;表示不明確!$A$2+4,INDIRECT("表示不明確!$C"&amp;ROW()),INDIRECT("地域団体商標登録案件!$H"&amp;ROW()-表示不明確!$A$2+4))</f>
        <v>表示不明確</v>
      </c>
      <c r="D53" s="52"/>
    </row>
    <row r="54" spans="1:4" ht="37.5" customHeight="1">
      <c r="A54" s="5">
        <f ca="1">IF(ROW()&lt;表示不明確!$A$2+4,INDIRECT("表示不明確!$A"&amp;ROW()),INDIRECT("地域団体商標登録案件!$E"&amp;ROW()-表示不明確!$A$2+4))</f>
        <v>9</v>
      </c>
      <c r="B54" s="49" t="str">
        <f ca="1">IF(ROW()&lt;表示不明確!$A$2+4,HYPERLINK("#表示不明確!$B"&amp;ROW(),INDIRECT("表示不明確!$B"&amp;ROW())),HYPERLINK("#地域団体商標登録案件!$C"&amp;ROW()-表示不明確!$A$2+4,INDIRECT("地域団体商標登録案件!$C"&amp;ROW()-表示不明確!$A$2+4)))</f>
        <v>covers for personal digital assistants [PDAs] ［携帯情報端末（ＰＤＡ）用カバー］</v>
      </c>
      <c r="C54" s="5" t="str">
        <f ca="1">IF(ROW()&lt;表示不明確!$A$2+4,INDIRECT("表示不明確!$C"&amp;ROW()),INDIRECT("地域団体商標登録案件!$H"&amp;ROW()-表示不明確!$A$2+4))</f>
        <v>表示不明確</v>
      </c>
    </row>
    <row r="55" spans="1:4" ht="37.5" customHeight="1">
      <c r="A55" s="5">
        <f ca="1">IF(ROW()&lt;表示不明確!$A$2+4,INDIRECT("表示不明確!$A"&amp;ROW()),INDIRECT("地域団体商標登録案件!$E"&amp;ROW()-表示不明確!$A$2+4))</f>
        <v>9</v>
      </c>
      <c r="B55" s="49" t="str">
        <f ca="1">IF(ROW()&lt;表示不明確!$A$2+4,HYPERLINK("#表示不明確!$B"&amp;ROW(),INDIRECT("表示不明確!$B"&amp;ROW())),HYPERLINK("#地域団体商標登録案件!$C"&amp;ROW()-表示不明確!$A$2+4,INDIRECT("地域団体商標登録案件!$C"&amp;ROW()-表示不明確!$A$2+4)))</f>
        <v>personal digital assistants [PDAs] ［携帯情報端末（ＰＤＡ）］</v>
      </c>
      <c r="C55" s="5" t="str">
        <f ca="1">IF(ROW()&lt;表示不明確!$A$2+4,INDIRECT("表示不明確!$C"&amp;ROW()),INDIRECT("地域団体商標登録案件!$H"&amp;ROW()-表示不明確!$A$2+4))</f>
        <v>表示不明確</v>
      </c>
    </row>
    <row r="56" spans="1:4" ht="37.5" customHeight="1">
      <c r="A56" s="5">
        <f ca="1">IF(ROW()&lt;表示不明確!$A$2+4,INDIRECT("表示不明確!$A"&amp;ROW()),INDIRECT("地域団体商標登録案件!$E"&amp;ROW()-表示不明確!$A$2+4))</f>
        <v>9</v>
      </c>
      <c r="B56" s="49" t="str">
        <f ca="1">IF(ROW()&lt;表示不明確!$A$2+4,HYPERLINK("#表示不明確!$B"&amp;ROW(),INDIRECT("表示不明確!$B"&amp;ROW())),HYPERLINK("#地域団体商標登録案件!$C"&amp;ROW()-表示不明確!$A$2+4,INDIRECT("地域団体商標登録案件!$C"&amp;ROW()-表示不明確!$A$2+4)))</f>
        <v>smart home hubs ［スマートホームハブ］</v>
      </c>
      <c r="C56" s="5" t="str">
        <f ca="1">IF(ROW()&lt;表示不明確!$A$2+4,INDIRECT("表示不明確!$C"&amp;ROW()),INDIRECT("地域団体商標登録案件!$H"&amp;ROW()-表示不明確!$A$2+4))</f>
        <v>表示不明確</v>
      </c>
    </row>
    <row r="57" spans="1:4" ht="37.5" customHeight="1">
      <c r="A57" s="5">
        <f ca="1">IF(ROW()&lt;表示不明確!$A$2+4,INDIRECT("表示不明確!$A"&amp;ROW()),INDIRECT("地域団体商標登録案件!$E"&amp;ROW()-表示不明確!$A$2+4))</f>
        <v>9</v>
      </c>
      <c r="B57" s="49" t="str">
        <f ca="1">IF(ROW()&lt;表示不明確!$A$2+4,HYPERLINK("#表示不明確!$B"&amp;ROW(),INDIRECT("表示不明確!$B"&amp;ROW())),HYPERLINK("#地域団体商標登録案件!$C"&amp;ROW()-表示不明確!$A$2+4,INDIRECT("地域団体商標登録案件!$C"&amp;ROW()-表示不明確!$A$2+4)))</f>
        <v>smart speakers ［スマートスピーカー］</v>
      </c>
      <c r="C57" s="5" t="str">
        <f ca="1">IF(ROW()&lt;表示不明確!$A$2+4,INDIRECT("表示不明確!$C"&amp;ROW()),INDIRECT("地域団体商標登録案件!$H"&amp;ROW()-表示不明確!$A$2+4))</f>
        <v>表示不明確</v>
      </c>
    </row>
    <row r="58" spans="1:4" ht="37.5" customHeight="1">
      <c r="A58" s="5">
        <f ca="1">IF(ROW()&lt;表示不明確!$A$2+4,INDIRECT("表示不明確!$A"&amp;ROW()),INDIRECT("地域団体商標登録案件!$E"&amp;ROW()-表示不明確!$A$2+4))</f>
        <v>9</v>
      </c>
      <c r="B58" s="49" t="str">
        <f ca="1">IF(ROW()&lt;表示不明確!$A$2+4,HYPERLINK("#表示不明確!$B"&amp;ROW(),INDIRECT("表示不明確!$B"&amp;ROW())),HYPERLINK("#地域団体商標登録案件!$C"&amp;ROW()-表示不明確!$A$2+4,INDIRECT("地域団体商標登録案件!$C"&amp;ROW()-表示不明確!$A$2+4)))</f>
        <v>downloadable digital files authenticated by non-fungible tokens [NFTs] ［非代替性トークン（ＮＦＴ）により認証されたダウンロード可能なデジタルファイル］</v>
      </c>
      <c r="C58" s="5" t="str">
        <f ca="1">IF(ROW()&lt;表示不明確!$A$2+4,INDIRECT("表示不明確!$C"&amp;ROW()),INDIRECT("地域団体商標登録案件!$H"&amp;ROW()-表示不明確!$A$2+4))</f>
        <v>表示不明確</v>
      </c>
    </row>
    <row r="59" spans="1:4" ht="37.5" customHeight="1">
      <c r="A59" s="5">
        <f ca="1">IF(ROW()&lt;表示不明確!$A$2+4,INDIRECT("表示不明確!$A"&amp;ROW()),INDIRECT("地域団体商標登録案件!$E"&amp;ROW()-表示不明確!$A$2+4))</f>
        <v>10</v>
      </c>
      <c r="B59" s="49" t="str">
        <f ca="1">IF(ROW()&lt;表示不明確!$A$2+4,HYPERLINK("#表示不明確!$B"&amp;ROW(),INDIRECT("表示不明確!$B"&amp;ROW())),HYPERLINK("#地域団体商標登録案件!$C"&amp;ROW()-表示不明確!$A$2+4,INDIRECT("地域団体商標登録案件!$C"&amp;ROW()-表示不明確!$A$2+4)))</f>
        <v>furniture especially made for medical purposes ［調剤台、その他の医療用特殊調度品］</v>
      </c>
      <c r="C59" s="5" t="str">
        <f ca="1">IF(ROW()&lt;表示不明確!$A$2+4,INDIRECT("表示不明確!$C"&amp;ROW()),INDIRECT("地域団体商標登録案件!$H"&amp;ROW()-表示不明確!$A$2+4))</f>
        <v>表示不明確</v>
      </c>
    </row>
    <row r="60" spans="1:4" ht="37.5" customHeight="1">
      <c r="A60" s="5">
        <f ca="1">IF(ROW()&lt;表示不明確!$A$2+4,INDIRECT("表示不明確!$A"&amp;ROW()),INDIRECT("地域団体商標登録案件!$E"&amp;ROW()-表示不明確!$A$2+4))</f>
        <v>10</v>
      </c>
      <c r="B60" s="49" t="str">
        <f ca="1">IF(ROW()&lt;表示不明確!$A$2+4,HYPERLINK("#表示不明確!$B"&amp;ROW(),INDIRECT("表示不明確!$B"&amp;ROW())),HYPERLINK("#地域団体商標登録案件!$C"&amp;ROW()-表示不明確!$A$2+4,INDIRECT("地域団体商標登録案件!$C"&amp;ROW()-表示不明確!$A$2+4)))</f>
        <v>glucometers ［グルコメーター］</v>
      </c>
      <c r="C60" s="5" t="str">
        <f ca="1">IF(ROW()&lt;表示不明確!$A$2+4,INDIRECT("表示不明確!$C"&amp;ROW()),INDIRECT("地域団体商標登録案件!$H"&amp;ROW()-表示不明確!$A$2+4))</f>
        <v>表示不明確</v>
      </c>
    </row>
    <row r="61" spans="1:4" ht="37.5" customHeight="1">
      <c r="A61" s="5">
        <f ca="1">IF(ROW()&lt;表示不明確!$A$2+4,INDIRECT("表示不明確!$A"&amp;ROW()),INDIRECT("地域団体商標登録案件!$E"&amp;ROW()-表示不明確!$A$2+4))</f>
        <v>11</v>
      </c>
      <c r="B61" s="49" t="str">
        <f ca="1">IF(ROW()&lt;表示不明確!$A$2+4,HYPERLINK("#表示不明確!$B"&amp;ROW(),INDIRECT("表示不明確!$B"&amp;ROW())),HYPERLINK("#地域団体商標登録案件!$C"&amp;ROW()-表示不明確!$A$2+4,INDIRECT("地域団体商標登録案件!$C"&amp;ROW()-表示不明確!$A$2+4)))</f>
        <v>fermentation apparatus for industrial purposes ［工業用発酵装置］</v>
      </c>
      <c r="C61" s="5" t="str">
        <f ca="1">IF(ROW()&lt;表示不明確!$A$2+4,INDIRECT("表示不明確!$C"&amp;ROW()),INDIRECT("地域団体商標登録案件!$H"&amp;ROW()-表示不明確!$A$2+4))</f>
        <v>表示不明確</v>
      </c>
    </row>
    <row r="62" spans="1:4" ht="37.5" customHeight="1">
      <c r="A62" s="5">
        <f ca="1">IF(ROW()&lt;表示不明確!$A$2+4,INDIRECT("表示不明確!$A"&amp;ROW()),INDIRECT("地域団体商標登録案件!$E"&amp;ROW()-表示不明確!$A$2+4))</f>
        <v>11</v>
      </c>
      <c r="B62" s="49" t="str">
        <f ca="1">IF(ROW()&lt;表示不明確!$A$2+4,HYPERLINK("#表示不明確!$B"&amp;ROW(),INDIRECT("表示不明確!$B"&amp;ROW())),HYPERLINK("#地域団体商標登録案件!$C"&amp;ROW()-表示不明確!$A$2+4,INDIRECT("地域団体商標登録案件!$C"&amp;ROW()-表示不明確!$A$2+4)))</f>
        <v>air fryers ［エアフライヤー］</v>
      </c>
      <c r="C62" s="5" t="str">
        <f ca="1">IF(ROW()&lt;表示不明確!$A$2+4,INDIRECT("表示不明確!$C"&amp;ROW()),INDIRECT("地域団体商標登録案件!$H"&amp;ROW()-表示不明確!$A$2+4))</f>
        <v>表示不明確</v>
      </c>
    </row>
    <row r="63" spans="1:4" ht="37.5" customHeight="1">
      <c r="A63" s="5">
        <f ca="1">IF(ROW()&lt;表示不明確!$A$2+4,INDIRECT("表示不明確!$A"&amp;ROW()),INDIRECT("地域団体商標登録案件!$E"&amp;ROW()-表示不明確!$A$2+4))</f>
        <v>11</v>
      </c>
      <c r="B63" s="49" t="str">
        <f ca="1">IF(ROW()&lt;表示不明確!$A$2+4,HYPERLINK("#表示不明確!$B"&amp;ROW(),INDIRECT("表示不明確!$B"&amp;ROW())),HYPERLINK("#地域団体商標登録案件!$C"&amp;ROW()-表示不明確!$A$2+4,INDIRECT("地域団体商標登録案件!$C"&amp;ROW()-表示不明確!$A$2+4)))</f>
        <v>hydroponic growing systems ［水耕式栽培用システム］</v>
      </c>
      <c r="C63" s="5" t="str">
        <f ca="1">IF(ROW()&lt;表示不明確!$A$2+4,INDIRECT("表示不明確!$C"&amp;ROW()),INDIRECT("地域団体商標登録案件!$H"&amp;ROW()-表示不明確!$A$2+4))</f>
        <v>表示不明確</v>
      </c>
    </row>
    <row r="64" spans="1:4" ht="37.5" customHeight="1">
      <c r="A64" s="5">
        <f ca="1">IF(ROW()&lt;表示不明確!$A$2+4,INDIRECT("表示不明確!$A"&amp;ROW()),INDIRECT("地域団体商標登録案件!$E"&amp;ROW()-表示不明確!$A$2+4))</f>
        <v>11</v>
      </c>
      <c r="B64" s="49" t="str">
        <f ca="1">IF(ROW()&lt;表示不明確!$A$2+4,HYPERLINK("#表示不明確!$B"&amp;ROW(),INDIRECT("表示不明確!$B"&amp;ROW())),HYPERLINK("#地域団体商標登録案件!$C"&amp;ROW()-表示不明確!$A$2+4,INDIRECT("地域団体商標登録案件!$C"&amp;ROW()-表示不明確!$A$2+4)))</f>
        <v>smart refrigerators［スマート冷蔵庫］</v>
      </c>
      <c r="C64" s="5" t="str">
        <f ca="1">IF(ROW()&lt;表示不明確!$A$2+4,INDIRECT("表示不明確!$C"&amp;ROW()),INDIRECT("地域団体商標登録案件!$H"&amp;ROW()-表示不明確!$A$2+4))</f>
        <v>表示不明確</v>
      </c>
    </row>
    <row r="65" spans="1:3" ht="37.5" customHeight="1">
      <c r="A65" s="5">
        <f ca="1">IF(ROW()&lt;表示不明確!$A$2+4,INDIRECT("表示不明確!$A"&amp;ROW()),INDIRECT("地域団体商標登録案件!$E"&amp;ROW()-表示不明確!$A$2+4))</f>
        <v>12</v>
      </c>
      <c r="B65" s="49" t="str">
        <f ca="1">IF(ROW()&lt;表示不明確!$A$2+4,HYPERLINK("#表示不明確!$B"&amp;ROW(),INDIRECT("表示不明確!$B"&amp;ROW())),HYPERLINK("#地域団体商標登録案件!$C"&amp;ROW()-表示不明確!$A$2+4,INDIRECT("地域団体商標登録案件!$C"&amp;ROW()-表示不明確!$A$2+4)))</f>
        <v>vehicles［乗物］</v>
      </c>
      <c r="C65" s="5" t="str">
        <f ca="1">IF(ROW()&lt;表示不明確!$A$2+4,INDIRECT("表示不明確!$C"&amp;ROW()),INDIRECT("地域団体商標登録案件!$H"&amp;ROW()-表示不明確!$A$2+4))</f>
        <v>表示不明確</v>
      </c>
    </row>
    <row r="66" spans="1:3" ht="37.5" customHeight="1">
      <c r="A66" s="5">
        <f ca="1">IF(ROW()&lt;表示不明確!$A$2+4,INDIRECT("表示不明確!$A"&amp;ROW()),INDIRECT("地域団体商標登録案件!$E"&amp;ROW()-表示不明確!$A$2+4))</f>
        <v>12</v>
      </c>
      <c r="B66" s="49" t="str">
        <f ca="1">IF(ROW()&lt;表示不明確!$A$2+4,HYPERLINK("#表示不明確!$B"&amp;ROW(),INDIRECT("表示不明確!$B"&amp;ROW())),HYPERLINK("#地域団体商標登録案件!$C"&amp;ROW()-表示不明確!$A$2+4,INDIRECT("地域団体商標登録案件!$C"&amp;ROW()-表示不明確!$A$2+4)))</f>
        <v>apparatus for locomotion by land, air or water［陸上、空中又は水上の移動用の装置］</v>
      </c>
      <c r="C66" s="5" t="str">
        <f ca="1">IF(ROW()&lt;表示不明確!$A$2+4,INDIRECT("表示不明確!$C"&amp;ROW()),INDIRECT("地域団体商標登録案件!$H"&amp;ROW()-表示不明確!$A$2+4))</f>
        <v>表示不明確</v>
      </c>
    </row>
    <row r="67" spans="1:3" ht="37.5" customHeight="1">
      <c r="A67" s="5">
        <f ca="1">IF(ROW()&lt;表示不明確!$A$2+4,INDIRECT("表示不明確!$A"&amp;ROW()),INDIRECT("地域団体商標登録案件!$E"&amp;ROW()-表示不明確!$A$2+4))</f>
        <v>12</v>
      </c>
      <c r="B67" s="49" t="str">
        <f ca="1">IF(ROW()&lt;表示不明確!$A$2+4,HYPERLINK("#表示不明確!$B"&amp;ROW(),INDIRECT("表示不明確!$B"&amp;ROW())),HYPERLINK("#地域団体商標登録案件!$C"&amp;ROW()-表示不明確!$A$2+4,INDIRECT("地域団体商標登録案件!$C"&amp;ROW()-表示不明確!$A$2+4)))</f>
        <v>crankcases for land vehicle components, other than for engines ［陸上の乗物用のクランクケース（エンジン用のものを除く。）］</v>
      </c>
      <c r="C67" s="5" t="str">
        <f ca="1">IF(ROW()&lt;表示不明確!$A$2+4,INDIRECT("表示不明確!$C"&amp;ROW()),INDIRECT("地域団体商標登録案件!$H"&amp;ROW()-表示不明確!$A$2+4))</f>
        <v>表示不明確</v>
      </c>
    </row>
    <row r="68" spans="1:3" ht="37.5" customHeight="1">
      <c r="A68" s="5">
        <f ca="1">IF(ROW()&lt;表示不明確!$A$2+4,INDIRECT("表示不明確!$A"&amp;ROW()),INDIRECT("地域団体商標登録案件!$E"&amp;ROW()-表示不明確!$A$2+4))</f>
        <v>12</v>
      </c>
      <c r="B68" s="49" t="str">
        <f ca="1">IF(ROW()&lt;表示不明確!$A$2+4,HYPERLINK("#表示不明確!$B"&amp;ROW(),INDIRECT("表示不明確!$B"&amp;ROW())),HYPERLINK("#地域団体商標登録案件!$C"&amp;ROW()-表示不明確!$A$2+4,INDIRECT("地域団体商標登録案件!$C"&amp;ROW()-表示不明確!$A$2+4)))</f>
        <v>caravans [キャンピングトレーラー]</v>
      </c>
      <c r="C68" s="5" t="str">
        <f ca="1">IF(ROW()&lt;表示不明確!$A$2+4,INDIRECT("表示不明確!$C"&amp;ROW()),INDIRECT("地域団体商標登録案件!$H"&amp;ROW()-表示不明確!$A$2+4))</f>
        <v>表示不明確</v>
      </c>
    </row>
    <row r="69" spans="1:3" ht="37.5" customHeight="1">
      <c r="A69" s="5">
        <f ca="1">IF(ROW()&lt;表示不明確!$A$2+4,INDIRECT("表示不明確!$A"&amp;ROW()),INDIRECT("地域団体商標登録案件!$E"&amp;ROW()-表示不明確!$A$2+4))</f>
        <v>12</v>
      </c>
      <c r="B69" s="49" t="str">
        <f ca="1">IF(ROW()&lt;表示不明確!$A$2+4,HYPERLINK("#表示不明確!$B"&amp;ROW(),INDIRECT("表示不明確!$B"&amp;ROW())),HYPERLINK("#地域団体商標登録案件!$C"&amp;ROW()-表示不明確!$A$2+4,INDIRECT("地域団体商標登録案件!$C"&amp;ROW()-表示不明確!$A$2+4)))</f>
        <v>kickbikes［キックバイク］</v>
      </c>
      <c r="C69" s="5" t="str">
        <f ca="1">IF(ROW()&lt;表示不明確!$A$2+4,INDIRECT("表示不明確!$C"&amp;ROW()),INDIRECT("地域団体商標登録案件!$H"&amp;ROW()-表示不明確!$A$2+4))</f>
        <v>表示不明確</v>
      </c>
    </row>
    <row r="70" spans="1:3" ht="37.5" customHeight="1">
      <c r="A70" s="5">
        <f ca="1">IF(ROW()&lt;表示不明確!$A$2+4,INDIRECT("表示不明確!$A"&amp;ROW()),INDIRECT("地域団体商標登録案件!$E"&amp;ROW()-表示不明確!$A$2+4))</f>
        <v>16</v>
      </c>
      <c r="B70" s="49" t="str">
        <f ca="1">IF(ROW()&lt;表示不明確!$A$2+4,HYPERLINK("#表示不明確!$B"&amp;ROW(),INDIRECT("表示不明確!$B"&amp;ROW())),HYPERLINK("#地域団体商標登録案件!$C"&amp;ROW()-表示不明確!$A$2+4,INDIRECT("地域団体商標登録案件!$C"&amp;ROW()-表示不明確!$A$2+4)))</f>
        <v>plantable seed paper [stationery] ［植えることができるシードペーパー（文房具）］</v>
      </c>
      <c r="C70" s="5" t="str">
        <f ca="1">IF(ROW()&lt;表示不明確!$A$2+4,INDIRECT("表示不明確!$C"&amp;ROW()),INDIRECT("地域団体商標登録案件!$H"&amp;ROW()-表示不明確!$A$2+4))</f>
        <v>表示不明確</v>
      </c>
    </row>
    <row r="71" spans="1:3" ht="37.5" customHeight="1">
      <c r="A71" s="5">
        <f ca="1">IF(ROW()&lt;表示不明確!$A$2+4,INDIRECT("表示不明確!$A"&amp;ROW()),INDIRECT("地域団体商標登録案件!$E"&amp;ROW()-表示不明確!$A$2+4))</f>
        <v>16</v>
      </c>
      <c r="B71" s="49" t="str">
        <f ca="1">IF(ROW()&lt;表示不明確!$A$2+4,HYPERLINK("#表示不明確!$B"&amp;ROW(),INDIRECT("表示不明確!$B"&amp;ROW())),HYPERLINK("#地域団体商標登録案件!$C"&amp;ROW()-表示不明確!$A$2+4,INDIRECT("地域団体商標登録案件!$C"&amp;ROW()-表示不明確!$A$2+4)))</f>
        <v>postage stamps ［郵便切手］</v>
      </c>
      <c r="C71" s="5" t="str">
        <f ca="1">IF(ROW()&lt;表示不明確!$A$2+4,INDIRECT("表示不明確!$C"&amp;ROW()),INDIRECT("地域団体商標登録案件!$H"&amp;ROW()-表示不明確!$A$2+4))</f>
        <v>表示不明確</v>
      </c>
    </row>
    <row r="72" spans="1:3" ht="37.5" customHeight="1">
      <c r="A72" s="5">
        <f ca="1">IF(ROW()&lt;表示不明確!$A$2+4,INDIRECT("表示不明確!$A"&amp;ROW()),INDIRECT("地域団体商標登録案件!$E"&amp;ROW()-表示不明確!$A$2+4))</f>
        <v>16</v>
      </c>
      <c r="B72" s="49" t="str">
        <f ca="1">IF(ROW()&lt;表示不明確!$A$2+4,HYPERLINK("#表示不明確!$B"&amp;ROW(),INDIRECT("表示不明確!$B"&amp;ROW())),HYPERLINK("#地域団体商標登録案件!$C"&amp;ROW()-表示不明確!$A$2+4,INDIRECT("地域団体商標登録案件!$C"&amp;ROW()-表示不明確!$A$2+4)))</f>
        <v>flyers ［チラシ］</v>
      </c>
      <c r="C72" s="5" t="str">
        <f ca="1">IF(ROW()&lt;表示不明確!$A$2+4,INDIRECT("表示不明確!$C"&amp;ROW()),INDIRECT("地域団体商標登録案件!$H"&amp;ROW()-表示不明確!$A$2+4))</f>
        <v>表示不明確</v>
      </c>
    </row>
    <row r="73" spans="1:3" ht="37.5" customHeight="1">
      <c r="A73" s="5">
        <f ca="1">IF(ROW()&lt;表示不明確!$A$2+4,INDIRECT("表示不明確!$A"&amp;ROW()),INDIRECT("地域団体商標登録案件!$E"&amp;ROW()-表示不明確!$A$2+4))</f>
        <v>16</v>
      </c>
      <c r="B73" s="49" t="str">
        <f ca="1">IF(ROW()&lt;表示不明確!$A$2+4,HYPERLINK("#表示不明確!$B"&amp;ROW(),INDIRECT("表示不明確!$B"&amp;ROW())),HYPERLINK("#地域団体商標登録案件!$C"&amp;ROW()-表示不明確!$A$2+4,INDIRECT("地域団体商標登録案件!$C"&amp;ROW()-表示不明確!$A$2+4)))</f>
        <v>banknotes ［紙幣］</v>
      </c>
      <c r="C73" s="5" t="str">
        <f ca="1">IF(ROW()&lt;表示不明確!$A$2+4,INDIRECT("表示不明確!$C"&amp;ROW()),INDIRECT("地域団体商標登録案件!$H"&amp;ROW()-表示不明確!$A$2+4))</f>
        <v>表示不明確</v>
      </c>
    </row>
    <row r="74" spans="1:3" ht="37.5" customHeight="1">
      <c r="A74" s="5">
        <f ca="1">IF(ROW()&lt;表示不明確!$A$2+4,INDIRECT("表示不明確!$A"&amp;ROW()),INDIRECT("地域団体商標登録案件!$E"&amp;ROW()-表示不明確!$A$2+4))</f>
        <v>17</v>
      </c>
      <c r="B74" s="49" t="str">
        <f ca="1">IF(ROW()&lt;表示不明確!$A$2+4,HYPERLINK("#表示不明確!$B"&amp;ROW(),INDIRECT("表示不明確!$B"&amp;ROW())),HYPERLINK("#地域団体商標登録案件!$C"&amp;ROW()-表示不明確!$A$2+4,INDIRECT("地域団体商標登録案件!$C"&amp;ROW()-表示不明確!$A$2+4)))</f>
        <v>packing, stopping and insulating materials［詰物用、止具用及び絶縁用の材料］</v>
      </c>
      <c r="C74" s="5" t="str">
        <f ca="1">IF(ROW()&lt;表示不明確!$A$2+4,INDIRECT("表示不明確!$C"&amp;ROW()),INDIRECT("地域団体商標登録案件!$H"&amp;ROW()-表示不明確!$A$2+4))</f>
        <v>表示不明確</v>
      </c>
    </row>
    <row r="75" spans="1:3" ht="37.5" customHeight="1">
      <c r="A75" s="5">
        <f ca="1">IF(ROW()&lt;表示不明確!$A$2+4,INDIRECT("表示不明確!$A"&amp;ROW()),INDIRECT("地域団体商標登録案件!$E"&amp;ROW()-表示不明確!$A$2+4))</f>
        <v>18</v>
      </c>
      <c r="B75" s="49" t="str">
        <f ca="1">IF(ROW()&lt;表示不明確!$A$2+4,HYPERLINK("#表示不明確!$B"&amp;ROW(),INDIRECT("表示不明確!$B"&amp;ROW())),HYPERLINK("#地域団体商標登録案件!$C"&amp;ROW()-表示不明確!$A$2+4,INDIRECT("地域団体商標登録案件!$C"&amp;ROW()-表示不明確!$A$2+4)))</f>
        <v>smart suitcases［スマートスーツケース］</v>
      </c>
      <c r="C75" s="5" t="str">
        <f ca="1">IF(ROW()&lt;表示不明確!$A$2+4,INDIRECT("表示不明確!$C"&amp;ROW()),INDIRECT("地域団体商標登録案件!$H"&amp;ROW()-表示不明確!$A$2+4))</f>
        <v>表示不明確</v>
      </c>
    </row>
    <row r="76" spans="1:3" ht="37.5" customHeight="1">
      <c r="A76" s="5">
        <f ca="1">IF(ROW()&lt;表示不明確!$A$2+4,INDIRECT("表示不明確!$A"&amp;ROW()),INDIRECT("地域団体商標登録案件!$E"&amp;ROW()-表示不明確!$A$2+4))</f>
        <v>20</v>
      </c>
      <c r="B76" s="49" t="str">
        <f ca="1">IF(ROW()&lt;表示不明確!$A$2+4,HYPERLINK("#表示不明確!$B"&amp;ROW(),INDIRECT("表示不明確!$B"&amp;ROW())),HYPERLINK("#地域団体商標登録案件!$C"&amp;ROW()-表示不明確!$A$2+4,INDIRECT("地域団体商標登録案件!$C"&amp;ROW()-表示不明確!$A$2+4)))</f>
        <v>dispensers, not of metal, for dog waste bags ［犬の排泄物処理用袋のディスペンサー（金属製のものを除く。）］</v>
      </c>
      <c r="C76" s="5" t="str">
        <f ca="1">IF(ROW()&lt;表示不明確!$A$2+4,INDIRECT("表示不明確!$C"&amp;ROW()),INDIRECT("地域団体商標登録案件!$H"&amp;ROW()-表示不明確!$A$2+4))</f>
        <v>表示不明確</v>
      </c>
    </row>
    <row r="77" spans="1:3" ht="37.5" customHeight="1">
      <c r="A77" s="5">
        <f ca="1">IF(ROW()&lt;表示不明確!$A$2+4,INDIRECT("表示不明確!$A"&amp;ROW()),INDIRECT("地域団体商標登録案件!$E"&amp;ROW()-表示不明確!$A$2+4))</f>
        <v>21</v>
      </c>
      <c r="B77" s="49" t="str">
        <f ca="1">IF(ROW()&lt;表示不明確!$A$2+4,HYPERLINK("#表示不明確!$B"&amp;ROW(),INDIRECT("表示不明確!$B"&amp;ROW())),HYPERLINK("#地域団体商標登録案件!$C"&amp;ROW()-表示不明確!$A$2+4,INDIRECT("地域団体商標登録案件!$C"&amp;ROW()-表示不明確!$A$2+4)))</f>
        <v>water flossers ［ウォーターフロス］</v>
      </c>
      <c r="C77" s="5" t="str">
        <f ca="1">IF(ROW()&lt;表示不明確!$A$2+4,INDIRECT("表示不明確!$C"&amp;ROW()),INDIRECT("地域団体商標登録案件!$H"&amp;ROW()-表示不明確!$A$2+4))</f>
        <v>表示不明確</v>
      </c>
    </row>
    <row r="78" spans="1:3" ht="37.5" customHeight="1">
      <c r="A78" s="5">
        <f ca="1">IF(ROW()&lt;表示不明確!$A$2+4,INDIRECT("表示不明確!$A"&amp;ROW()),INDIRECT("地域団体商標登録案件!$E"&amp;ROW()-表示不明確!$A$2+4))</f>
        <v>25</v>
      </c>
      <c r="B78" s="49" t="str">
        <f ca="1">IF(ROW()&lt;表示不明確!$A$2+4,HYPERLINK("#表示不明確!$B"&amp;ROW(),INDIRECT("表示不明確!$B"&amp;ROW())),HYPERLINK("#地域団体商標登録案件!$C"&amp;ROW()-表示不明確!$A$2+4,INDIRECT("地域団体商標登録案件!$C"&amp;ROW()-表示不明確!$A$2+4)))</f>
        <v>fittings of metal for footwear ［靴の金属製付属品］</v>
      </c>
      <c r="C78" s="5" t="str">
        <f ca="1">IF(ROW()&lt;表示不明確!$A$2+4,INDIRECT("表示不明確!$C"&amp;ROW()),INDIRECT("地域団体商標登録案件!$H"&amp;ROW()-表示不明確!$A$2+4))</f>
        <v>表示不明確</v>
      </c>
    </row>
    <row r="79" spans="1:3" ht="37.5" customHeight="1">
      <c r="A79" s="5">
        <f ca="1">IF(ROW()&lt;表示不明確!$A$2+4,INDIRECT("表示不明確!$A"&amp;ROW()),INDIRECT("地域団体商標登録案件!$E"&amp;ROW()-表示不明確!$A$2+4))</f>
        <v>25</v>
      </c>
      <c r="B79" s="49" t="str">
        <f ca="1">IF(ROW()&lt;表示不明確!$A$2+4,HYPERLINK("#表示不明確!$B"&amp;ROW(),INDIRECT("表示不明確!$B"&amp;ROW())),HYPERLINK("#地域団体商標登録案件!$C"&amp;ROW()-表示不明確!$A$2+4,INDIRECT("地域団体商標登録案件!$C"&amp;ROW()-表示不明確!$A$2+4)))</f>
        <v>smart clothing［スマート被服］</v>
      </c>
      <c r="C79" s="5" t="str">
        <f ca="1">IF(ROW()&lt;表示不明確!$A$2+4,INDIRECT("表示不明確!$C"&amp;ROW()),INDIRECT("地域団体商標登録案件!$H"&amp;ROW()-表示不明確!$A$2+4))</f>
        <v>表示不明確</v>
      </c>
    </row>
    <row r="80" spans="1:3" ht="37.5" customHeight="1">
      <c r="A80" s="5">
        <f ca="1">IF(ROW()&lt;表示不明確!$A$2+4,INDIRECT("表示不明確!$A"&amp;ROW()),INDIRECT("地域団体商標登録案件!$E"&amp;ROW()-表示不明確!$A$2+4))</f>
        <v>28</v>
      </c>
      <c r="B80" s="49" t="str">
        <f ca="1">IF(ROW()&lt;表示不明確!$A$2+4,HYPERLINK("#表示不明確!$B"&amp;ROW(),INDIRECT("表示不明確!$B"&amp;ROW())),HYPERLINK("#地域団体商標登録案件!$C"&amp;ROW()-表示不明確!$A$2+4,INDIRECT("地域団体商標登録案件!$C"&amp;ROW()-表示不明確!$A$2+4)))</f>
        <v>gaming machines for gambling ［ギャンブル用ゲーム機］</v>
      </c>
      <c r="C80" s="5" t="str">
        <f ca="1">IF(ROW()&lt;表示不明確!$A$2+4,INDIRECT("表示不明確!$C"&amp;ROW()),INDIRECT("地域団体商標登録案件!$H"&amp;ROW()-表示不明確!$A$2+4))</f>
        <v>表示不明確</v>
      </c>
    </row>
    <row r="81" spans="1:3" ht="37.5" customHeight="1">
      <c r="A81" s="5">
        <f ca="1">IF(ROW()&lt;表示不明確!$A$2+4,INDIRECT("表示不明確!$A"&amp;ROW()),INDIRECT("地域団体商標登録案件!$E"&amp;ROW()-表示不明確!$A$2+4))</f>
        <v>28</v>
      </c>
      <c r="B81" s="49" t="str">
        <f ca="1">IF(ROW()&lt;表示不明確!$A$2+4,HYPERLINK("#表示不明確!$B"&amp;ROW(),INDIRECT("表示不明確!$B"&amp;ROW())),HYPERLINK("#地域団体商標登録案件!$C"&amp;ROW()-表示不明確!$A$2+4,INDIRECT("地域団体商標登録案件!$C"&amp;ROW()-表示不明確!$A$2+4)))</f>
        <v>chips for gambling ［ギャンブル用チップ］</v>
      </c>
      <c r="C81" s="5" t="str">
        <f ca="1">IF(ROW()&lt;表示不明確!$A$2+4,INDIRECT("表示不明確!$C"&amp;ROW()),INDIRECT("地域団体商標登録案件!$H"&amp;ROW()-表示不明確!$A$2+4))</f>
        <v>表示不明確</v>
      </c>
    </row>
    <row r="82" spans="1:3" ht="37.5" customHeight="1">
      <c r="A82" s="5">
        <f ca="1">IF(ROW()&lt;表示不明確!$A$2+4,INDIRECT("表示不明確!$A"&amp;ROW()),INDIRECT("地域団体商標登録案件!$E"&amp;ROW()-表示不明確!$A$2+4))</f>
        <v>28</v>
      </c>
      <c r="B82" s="49" t="str">
        <f ca="1">IF(ROW()&lt;表示不明確!$A$2+4,HYPERLINK("#表示不明確!$B"&amp;ROW(),INDIRECT("表示不明確!$B"&amp;ROW())),HYPERLINK("#地域団体商標登録案件!$C"&amp;ROW()-表示不明確!$A$2+4,INDIRECT("地域団体商標登録案件!$C"&amp;ROW()-表示不明確!$A$2+4)))</f>
        <v>trampolines ［トランポリン］</v>
      </c>
      <c r="C82" s="5" t="str">
        <f ca="1">IF(ROW()&lt;表示不明確!$A$2+4,INDIRECT("表示不明確!$C"&amp;ROW()),INDIRECT("地域団体商標登録案件!$H"&amp;ROW()-表示不明確!$A$2+4))</f>
        <v>表示不明確</v>
      </c>
    </row>
    <row r="83" spans="1:3" ht="37.5" customHeight="1">
      <c r="A83" s="5">
        <f ca="1">IF(ROW()&lt;表示不明確!$A$2+4,INDIRECT("表示不明確!$A"&amp;ROW()),INDIRECT("地域団体商標登録案件!$E"&amp;ROW()-表示不明確!$A$2+4))</f>
        <v>28</v>
      </c>
      <c r="B83" s="49" t="str">
        <f ca="1">IF(ROW()&lt;表示不明確!$A$2+4,HYPERLINK("#表示不明確!$B"&amp;ROW(),INDIRECT("表示不明確!$B"&amp;ROW())),HYPERLINK("#地域団体商標登録案件!$C"&amp;ROW()-表示不明確!$A$2+4,INDIRECT("地域団体商標登録案件!$C"&amp;ROW()-表示不明確!$A$2+4)))</f>
        <v>gloves for games［ゲーム用手袋］</v>
      </c>
      <c r="C83" s="5" t="str">
        <f ca="1">IF(ROW()&lt;表示不明確!$A$2+4,INDIRECT("表示不明確!$C"&amp;ROW()),INDIRECT("地域団体商標登録案件!$H"&amp;ROW()-表示不明確!$A$2+4))</f>
        <v>表示不明確</v>
      </c>
    </row>
    <row r="84" spans="1:3" ht="37.5" customHeight="1">
      <c r="A84" s="5">
        <f ca="1">IF(ROW()&lt;表示不明確!$A$2+4,INDIRECT("表示不明確!$A"&amp;ROW()),INDIRECT("地域団体商標登録案件!$E"&amp;ROW()-表示不明確!$A$2+4))</f>
        <v>28</v>
      </c>
      <c r="B84" s="49" t="str">
        <f ca="1">IF(ROW()&lt;表示不明確!$A$2+4,HYPERLINK("#表示不明確!$B"&amp;ROW(),INDIRECT("表示不明確!$B"&amp;ROW())),HYPERLINK("#地域団体商標登録案件!$C"&amp;ROW()-表示不明確!$A$2+4,INDIRECT("地域団体商標登録案件!$C"&amp;ROW()-表示不明確!$A$2+4)))</f>
        <v>smart toys［スマートトイ］</v>
      </c>
      <c r="C84" s="5" t="str">
        <f ca="1">IF(ROW()&lt;表示不明確!$A$2+4,INDIRECT("表示不明確!$C"&amp;ROW()),INDIRECT("地域団体商標登録案件!$H"&amp;ROW()-表示不明確!$A$2+4))</f>
        <v>表示不明確</v>
      </c>
    </row>
    <row r="85" spans="1:3" ht="37.5" customHeight="1">
      <c r="A85" s="5">
        <f ca="1">IF(ROW()&lt;表示不明確!$A$2+4,INDIRECT("表示不明確!$A"&amp;ROW()),INDIRECT("地域団体商標登録案件!$E"&amp;ROW()-表示不明確!$A$2+4))</f>
        <v>30</v>
      </c>
      <c r="B85" s="49" t="str">
        <f ca="1">IF(ROW()&lt;表示不明確!$A$2+4,HYPERLINK("#表示不明確!$B"&amp;ROW(),INDIRECT("表示不明確!$B"&amp;ROW())),HYPERLINK("#地域団体商標登録案件!$C"&amp;ROW()-表示不明確!$A$2+4,INDIRECT("地域団体商標登録案件!$C"&amp;ROW()-表示不明確!$A$2+4)))</f>
        <v>couscous ［クスクス］</v>
      </c>
      <c r="C85" s="5" t="str">
        <f ca="1">IF(ROW()&lt;表示不明確!$A$2+4,INDIRECT("表示不明確!$C"&amp;ROW()),INDIRECT("地域団体商標登録案件!$H"&amp;ROW()-表示不明確!$A$2+4))</f>
        <v>表示不明確</v>
      </c>
    </row>
    <row r="86" spans="1:3" ht="37.5" customHeight="1">
      <c r="A86" s="5">
        <f ca="1">IF(ROW()&lt;表示不明確!$A$2+4,INDIRECT("表示不明確!$A"&amp;ROW()),INDIRECT("地域団体商標登録案件!$E"&amp;ROW()-表示不明確!$A$2+4))</f>
        <v>30</v>
      </c>
      <c r="B86" s="49" t="str">
        <f ca="1">IF(ROW()&lt;表示不明確!$A$2+4,HYPERLINK("#表示不明確!$B"&amp;ROW(),INDIRECT("表示不明確!$B"&amp;ROW())),HYPERLINK("#地域団体商標登録案件!$C"&amp;ROW()-表示不明確!$A$2+4,INDIRECT("地域団体商標登録案件!$C"&amp;ROW()-表示不明確!$A$2+4)))</f>
        <v>muesli ［ミューズリー］</v>
      </c>
      <c r="C86" s="5" t="str">
        <f ca="1">IF(ROW()&lt;表示不明確!$A$2+4,INDIRECT("表示不明確!$C"&amp;ROW()),INDIRECT("地域団体商標登録案件!$H"&amp;ROW()-表示不明確!$A$2+4))</f>
        <v>表示不明確</v>
      </c>
    </row>
    <row r="87" spans="1:3" ht="37.5" customHeight="1">
      <c r="A87" s="5">
        <f ca="1">IF(ROW()&lt;表示不明確!$A$2+4,INDIRECT("表示不明確!$A"&amp;ROW()),INDIRECT("地域団体商標登録案件!$E"&amp;ROW()-表示不明確!$A$2+4))</f>
        <v>31</v>
      </c>
      <c r="B87" s="49" t="str">
        <f ca="1">IF(ROW()&lt;表示不明確!$A$2+4,HYPERLINK("#表示不明確!$B"&amp;ROW(),INDIRECT("表示不明確!$B"&amp;ROW())),HYPERLINK("#地域団体商標登録案件!$C"&amp;ROW()-表示不明確!$A$2+4,INDIRECT("地域団体商標登録案件!$C"&amp;ROW()-表示不明確!$A$2+4)))</f>
        <v>raw and unprocessed agricultural, aquacultural, horticultural and forestry products［未加工の農業、水産養殖業、園芸及び林業の生産物］</v>
      </c>
      <c r="C87" s="5" t="str">
        <f ca="1">IF(ROW()&lt;表示不明確!$A$2+4,INDIRECT("表示不明確!$C"&amp;ROW()),INDIRECT("地域団体商標登録案件!$H"&amp;ROW()-表示不明確!$A$2+4))</f>
        <v>表示不明確</v>
      </c>
    </row>
    <row r="88" spans="1:3" ht="37.5" customHeight="1">
      <c r="A88" s="5">
        <f ca="1">IF(ROW()&lt;表示不明確!$A$2+4,INDIRECT("表示不明確!$A"&amp;ROW()),INDIRECT("地域団体商標登録案件!$E"&amp;ROW()-表示不明確!$A$2+4))</f>
        <v>35</v>
      </c>
      <c r="B88" s="49" t="str">
        <f ca="1">IF(ROW()&lt;表示不明確!$A$2+4,HYPERLINK("#表示不明確!$B"&amp;ROW(),INDIRECT("表示不明確!$B"&amp;ROW())),HYPERLINK("#地域団体商標登録案件!$C"&amp;ROW()-表示不明確!$A$2+4,INDIRECT("地域団体商標登録案件!$C"&amp;ROW()-表示不明確!$A$2+4)))</f>
        <v>promotion of goods through influencers ［インフルエンサーを通じた商品の販売促進］</v>
      </c>
      <c r="C88" s="5" t="str">
        <f ca="1">IF(ROW()&lt;表示不明確!$A$2+4,INDIRECT("表示不明確!$C"&amp;ROW()),INDIRECT("地域団体商標登録案件!$H"&amp;ROW()-表示不明確!$A$2+4))</f>
        <v>表示不明確</v>
      </c>
    </row>
    <row r="89" spans="1:3" ht="37.5" customHeight="1">
      <c r="A89" s="5">
        <f ca="1">IF(ROW()&lt;表示不明確!$A$2+4,INDIRECT("表示不明確!$A"&amp;ROW()),INDIRECT("地域団体商標登録案件!$E"&amp;ROW()-表示不明確!$A$2+4))</f>
        <v>35</v>
      </c>
      <c r="B89" s="49" t="str">
        <f ca="1">IF(ROW()&lt;表示不明確!$A$2+4,HYPERLINK("#表示不明確!$B"&amp;ROW(),INDIRECT("表示不明確!$B"&amp;ROW())),HYPERLINK("#地域団体商標登録案件!$C"&amp;ROW()-表示不明確!$A$2+4,INDIRECT("地域団体商標登録案件!$C"&amp;ROW()-表示不明確!$A$2+4)))</f>
        <v>influencer marketing ［インフルエンサーによるマーケティング］</v>
      </c>
      <c r="C89" s="5" t="str">
        <f ca="1">IF(ROW()&lt;表示不明確!$A$2+4,INDIRECT("表示不明確!$C"&amp;ROW()),INDIRECT("地域団体商標登録案件!$H"&amp;ROW()-表示不明確!$A$2+4))</f>
        <v>表示不明確</v>
      </c>
    </row>
    <row r="90" spans="1:3" ht="37.5" customHeight="1">
      <c r="A90" s="5">
        <f ca="1">IF(ROW()&lt;表示不明確!$A$2+4,INDIRECT("表示不明確!$A"&amp;ROW()),INDIRECT("地域団体商標登録案件!$E"&amp;ROW()-表示不明確!$A$2+4))</f>
        <v>35</v>
      </c>
      <c r="B90" s="49" t="str">
        <f ca="1">IF(ROW()&lt;表示不明確!$A$2+4,HYPERLINK("#表示不明確!$B"&amp;ROW(),INDIRECT("表示不明確!$B"&amp;ROW())),HYPERLINK("#地域団体商標登録案件!$C"&amp;ROW()-表示不明確!$A$2+4,INDIRECT("地域団体商標登録案件!$C"&amp;ROW()-表示不明確!$A$2+4)))</f>
        <v>outsourcing services [business assistance] ［業務支援のためのアウトソーシングサービス］</v>
      </c>
      <c r="C90" s="5" t="str">
        <f ca="1">IF(ROW()&lt;表示不明確!$A$2+4,INDIRECT("表示不明確!$C"&amp;ROW()),INDIRECT("地域団体商標登録案件!$H"&amp;ROW()-表示不明確!$A$2+4))</f>
        <v>表示不明確</v>
      </c>
    </row>
    <row r="91" spans="1:3" ht="37.5" customHeight="1">
      <c r="A91" s="5">
        <f ca="1">IF(ROW()&lt;表示不明確!$A$2+4,INDIRECT("表示不明確!$A"&amp;ROW()),INDIRECT("地域団体商標登録案件!$E"&amp;ROW()-表示不明確!$A$2+4))</f>
        <v>35</v>
      </c>
      <c r="B91" s="49" t="str">
        <f ca="1">IF(ROW()&lt;表示不明確!$A$2+4,HYPERLINK("#表示不明確!$B"&amp;ROW(),INDIRECT("表示不明確!$B"&amp;ROW())),HYPERLINK("#地域団体商標登録案件!$C"&amp;ROW()-表示不明確!$A$2+4,INDIRECT("地域団体商標登録案件!$C"&amp;ROW()-表示不明確!$A$2+4)))</f>
        <v>tax filing services ［納税申告に関する役務の提供］</v>
      </c>
      <c r="C91" s="5" t="str">
        <f ca="1">IF(ROW()&lt;表示不明確!$A$2+4,INDIRECT("表示不明確!$C"&amp;ROW()),INDIRECT("地域団体商標登録案件!$H"&amp;ROW()-表示不明確!$A$2+4))</f>
        <v>表示不明確</v>
      </c>
    </row>
    <row r="92" spans="1:3" ht="37.5" customHeight="1">
      <c r="A92" s="5">
        <f ca="1">IF(ROW()&lt;表示不明確!$A$2+4,INDIRECT("表示不明確!$A"&amp;ROW()),INDIRECT("地域団体商標登録案件!$E"&amp;ROW()-表示不明確!$A$2+4))</f>
        <v>35</v>
      </c>
      <c r="B92" s="49" t="str">
        <f ca="1">IF(ROW()&lt;表示不明確!$A$2+4,HYPERLINK("#表示不明確!$B"&amp;ROW(),INDIRECT("表示不明確!$B"&amp;ROW())),HYPERLINK("#地域団体商標登録案件!$C"&amp;ROW()-表示不明確!$A$2+4,INDIRECT("地域団体商標登録案件!$C"&amp;ROW()-表示不明確!$A$2+4)))</f>
        <v>business management of reimbursement programmes for others ［還付制度の管理（他人のためのもの）］</v>
      </c>
      <c r="C92" s="5" t="str">
        <f ca="1">IF(ROW()&lt;表示不明確!$A$2+4,INDIRECT("表示不明確!$C"&amp;ROW()),INDIRECT("地域団体商標登録案件!$H"&amp;ROW()-表示不明確!$A$2+4))</f>
        <v>表示不明確</v>
      </c>
    </row>
    <row r="93" spans="1:3" ht="37.5" customHeight="1">
      <c r="A93" s="5">
        <f ca="1">IF(ROW()&lt;表示不明確!$A$2+4,INDIRECT("表示不明確!$A"&amp;ROW()),INDIRECT("地域団体商標登録案件!$E"&amp;ROW()-表示不明確!$A$2+4))</f>
        <v>35</v>
      </c>
      <c r="B93" s="49" t="str">
        <f ca="1">IF(ROW()&lt;表示不明確!$A$2+4,HYPERLINK("#表示不明確!$B"&amp;ROW(),INDIRECT("表示不明確!$B"&amp;ROW())),HYPERLINK("#地域団体商標登録案件!$C"&amp;ROW()-表示不明確!$A$2+4,INDIRECT("地域団体商標登録案件!$C"&amp;ROW()-表示不明確!$A$2+4)))</f>
        <v>business management of reimbursement programs for others ［還付制度の管理（他人のためのもの）］</v>
      </c>
      <c r="C93" s="5" t="str">
        <f ca="1">IF(ROW()&lt;表示不明確!$A$2+4,INDIRECT("表示不明確!$C"&amp;ROW()),INDIRECT("地域団体商標登録案件!$H"&amp;ROW()-表示不明確!$A$2+4))</f>
        <v>表示不明確</v>
      </c>
    </row>
    <row r="94" spans="1:3" ht="37.5" customHeight="1">
      <c r="A94" s="5">
        <f ca="1">IF(ROW()&lt;表示不明確!$A$2+4,INDIRECT("表示不明確!$A"&amp;ROW()),INDIRECT("地域団体商標登録案件!$E"&amp;ROW()-表示不明確!$A$2+4))</f>
        <v>35</v>
      </c>
      <c r="B94" s="49" t="str">
        <f ca="1">IF(ROW()&lt;表示不明確!$A$2+4,HYPERLINK("#表示不明確!$B"&amp;ROW(),INDIRECT("表示不明確!$B"&amp;ROW())),HYPERLINK("#地域団体商標登録案件!$C"&amp;ROW()-表示不明確!$A$2+4,INDIRECT("地域団体商標登録案件!$C"&amp;ROW()-表示不明確!$A$2+4)))</f>
        <v>commercial lobbying services ［商業のためのロビー活動］</v>
      </c>
      <c r="C94" s="5" t="str">
        <f ca="1">IF(ROW()&lt;表示不明確!$A$2+4,INDIRECT("表示不明確!$C"&amp;ROW()),INDIRECT("地域団体商標登録案件!$H"&amp;ROW()-表示不明確!$A$2+4))</f>
        <v>表示不明確</v>
      </c>
    </row>
    <row r="95" spans="1:3" ht="37.5" customHeight="1">
      <c r="A95" s="5">
        <f ca="1">IF(ROW()&lt;表示不明確!$A$2+4,INDIRECT("表示不明確!$A"&amp;ROW()),INDIRECT("地域団体商標登録案件!$E"&amp;ROW()-表示不明確!$A$2+4))</f>
        <v>36</v>
      </c>
      <c r="B95" s="49" t="str">
        <f ca="1">IF(ROW()&lt;表示不明確!$A$2+4,HYPERLINK("#表示不明確!$B"&amp;ROW(),INDIRECT("表示不明確!$B"&amp;ROW())),HYPERLINK("#地域団体商標登録案件!$C"&amp;ROW()-表示不明確!$A$2+4,INDIRECT("地域団体商標登録案件!$C"&amp;ROW()-表示不明確!$A$2+4)))</f>
        <v>financial, monetary and banking services［金融・財務及び銀行サービス］</v>
      </c>
      <c r="C95" s="5" t="str">
        <f ca="1">IF(ROW()&lt;表示不明確!$A$2+4,INDIRECT("表示不明確!$C"&amp;ROW()),INDIRECT("地域団体商標登録案件!$H"&amp;ROW()-表示不明確!$A$2+4))</f>
        <v>表示不明確</v>
      </c>
    </row>
    <row r="96" spans="1:3" ht="37.5" customHeight="1">
      <c r="A96" s="5">
        <f ca="1">IF(ROW()&lt;表示不明確!$A$2+4,INDIRECT("表示不明確!$A"&amp;ROW()),INDIRECT("地域団体商標登録案件!$E"&amp;ROW()-表示不明確!$A$2+4))</f>
        <v>36</v>
      </c>
      <c r="B96" s="49" t="str">
        <f ca="1">IF(ROW()&lt;表示不明確!$A$2+4,HYPERLINK("#表示不明確!$B"&amp;ROW(),INDIRECT("表示不明確!$B"&amp;ROW())),HYPERLINK("#地域団体商標登録案件!$C"&amp;ROW()-表示不明確!$A$2+4,INDIRECT("地域団体商標登録案件!$C"&amp;ROW()-表示不明確!$A$2+4)))</f>
        <v>business brokerage［事業に関する媒介・取次ぎ又は代理］</v>
      </c>
      <c r="C96" s="5" t="str">
        <f ca="1">IF(ROW()&lt;表示不明確!$A$2+4,INDIRECT("表示不明確!$C"&amp;ROW()),INDIRECT("地域団体商標登録案件!$H"&amp;ROW()-表示不明確!$A$2+4))</f>
        <v>表示不明確</v>
      </c>
    </row>
    <row r="97" spans="1:3" ht="37.5" customHeight="1">
      <c r="A97" s="5">
        <f ca="1">IF(ROW()&lt;表示不明確!$A$2+4,INDIRECT("表示不明確!$A"&amp;ROW()),INDIRECT("地域団体商標登録案件!$E"&amp;ROW()-表示不明確!$A$2+4))</f>
        <v>36</v>
      </c>
      <c r="B97" s="49" t="str">
        <f ca="1">IF(ROW()&lt;表示不明確!$A$2+4,HYPERLINK("#表示不明確!$B"&amp;ROW(),INDIRECT("表示不明確!$B"&amp;ROW())),HYPERLINK("#地域団体商標登録案件!$C"&amp;ROW()-表示不明確!$A$2+4,INDIRECT("地域団体商標登録案件!$C"&amp;ROW()-表示不明確!$A$2+4)))</f>
        <v>financial patronage［資金援助］</v>
      </c>
      <c r="C97" s="5" t="str">
        <f ca="1">IF(ROW()&lt;表示不明確!$A$2+4,INDIRECT("表示不明確!$C"&amp;ROW()),INDIRECT("地域団体商標登録案件!$H"&amp;ROW()-表示不明確!$A$2+4))</f>
        <v>表示不明確</v>
      </c>
    </row>
    <row r="98" spans="1:3" ht="37.5" customHeight="1">
      <c r="A98" s="5">
        <f ca="1">IF(ROW()&lt;表示不明確!$A$2+4,INDIRECT("表示不明確!$A"&amp;ROW()),INDIRECT("地域団体商標登録案件!$E"&amp;ROW()-表示不明確!$A$2+4))</f>
        <v>36</v>
      </c>
      <c r="B98" s="49" t="str">
        <f ca="1">IF(ROW()&lt;表示不明確!$A$2+4,HYPERLINK("#表示不明確!$B"&amp;ROW(),INDIRECT("表示不明確!$B"&amp;ROW())),HYPERLINK("#地域団体商標登録案件!$C"&amp;ROW()-表示不明確!$A$2+4,INDIRECT("地域団体商標登録案件!$C"&amp;ROW()-表示不明確!$A$2+4)))</f>
        <v>warranty claims administration services［保証請求の管理］</v>
      </c>
      <c r="C98" s="5" t="str">
        <f ca="1">IF(ROW()&lt;表示不明確!$A$2+4,INDIRECT("表示不明確!$C"&amp;ROW()),INDIRECT("地域団体商標登録案件!$H"&amp;ROW()-表示不明確!$A$2+4))</f>
        <v>表示不明確</v>
      </c>
    </row>
    <row r="99" spans="1:3" ht="37.5" customHeight="1">
      <c r="A99" s="5">
        <f ca="1">IF(ROW()&lt;表示不明確!$A$2+4,INDIRECT("表示不明確!$A"&amp;ROW()),INDIRECT("地域団体商標登録案件!$E"&amp;ROW()-表示不明確!$A$2+4))</f>
        <v>36</v>
      </c>
      <c r="B99" s="49" t="str">
        <f ca="1">IF(ROW()&lt;表示不明確!$A$2+4,HYPERLINK("#表示不明確!$B"&amp;ROW(),INDIRECT("表示不明確!$B"&amp;ROW())),HYPERLINK("#地域団体商標登録案件!$C"&amp;ROW()-表示不明確!$A$2+4,INDIRECT("地域団体商標登録案件!$C"&amp;ROW()-表示不明確!$A$2+4)))</f>
        <v>e-wallet payment services ［イーウォレット支払いサービス］</v>
      </c>
      <c r="C99" s="5" t="str">
        <f ca="1">IF(ROW()&lt;表示不明確!$A$2+4,INDIRECT("表示不明確!$C"&amp;ROW()),INDIRECT("地域団体商標登録案件!$H"&amp;ROW()-表示不明確!$A$2+4))</f>
        <v>表示不明確</v>
      </c>
    </row>
    <row r="100" spans="1:3" ht="37.5" customHeight="1">
      <c r="A100" s="5">
        <f ca="1">IF(ROW()&lt;表示不明確!$A$2+4,INDIRECT("表示不明確!$A"&amp;ROW()),INDIRECT("地域団体商標登録案件!$E"&amp;ROW()-表示不明確!$A$2+4))</f>
        <v>36</v>
      </c>
      <c r="B100" s="49" t="str">
        <f ca="1">IF(ROW()&lt;表示不明確!$A$2+4,HYPERLINK("#表示不明確!$B"&amp;ROW(),INDIRECT("表示不明確!$B"&amp;ROW())),HYPERLINK("#地域団体商標登録案件!$C"&amp;ROW()-表示不明確!$A$2+4,INDIRECT("地域団体商標登録案件!$C"&amp;ROW()-表示不明確!$A$2+4)))</f>
        <v>financial sponsorship ［財政保証］</v>
      </c>
      <c r="C100" s="5" t="str">
        <f ca="1">IF(ROW()&lt;表示不明確!$A$2+4,INDIRECT("表示不明確!$C"&amp;ROW()),INDIRECT("地域団体商標登録案件!$H"&amp;ROW()-表示不明確!$A$2+4))</f>
        <v>表示不明確</v>
      </c>
    </row>
    <row r="101" spans="1:3" ht="37.5" customHeight="1">
      <c r="A101" s="5">
        <f ca="1">IF(ROW()&lt;表示不明確!$A$2+4,INDIRECT("表示不明確!$A"&amp;ROW()),INDIRECT("地域団体商標登録案件!$E"&amp;ROW()-表示不明確!$A$2+4))</f>
        <v>36</v>
      </c>
      <c r="B101" s="49" t="str">
        <f ca="1">IF(ROW()&lt;表示不明確!$A$2+4,HYPERLINK("#表示不明確!$B"&amp;ROW(),INDIRECT("表示不明確!$B"&amp;ROW())),HYPERLINK("#地域団体商標登録案件!$C"&amp;ROW()-表示不明確!$A$2+4,INDIRECT("地域団体商標登録案件!$C"&amp;ROW()-表示不明確!$A$2+4)))</f>
        <v>financial management of reimbursement payments for others ［還付支払いの財務管理（他人のためのもの）］</v>
      </c>
      <c r="C101" s="5" t="str">
        <f ca="1">IF(ROW()&lt;表示不明確!$A$2+4,INDIRECT("表示不明確!$C"&amp;ROW()),INDIRECT("地域団体商標登録案件!$H"&amp;ROW()-表示不明確!$A$2+4))</f>
        <v>表示不明確</v>
      </c>
    </row>
    <row r="102" spans="1:3" ht="37.5" customHeight="1">
      <c r="A102" s="5">
        <f ca="1">IF(ROW()&lt;表示不明確!$A$2+4,INDIRECT("表示不明確!$A"&amp;ROW()),INDIRECT("地域団体商標登録案件!$E"&amp;ROW()-表示不明確!$A$2+4))</f>
        <v>36</v>
      </c>
      <c r="B102" s="49" t="str">
        <f ca="1">IF(ROW()&lt;表示不明確!$A$2+4,HYPERLINK("#表示不明確!$B"&amp;ROW(),INDIRECT("表示不明確!$B"&amp;ROW())),HYPERLINK("#地域団体商標登録案件!$C"&amp;ROW()-表示不明確!$A$2+4,INDIRECT("地域団体商標登録案件!$C"&amp;ROW()-表示不明確!$A$2+4)))</f>
        <v>administration of financial affairs ［金融業務の管理］</v>
      </c>
      <c r="C102" s="5" t="str">
        <f ca="1">IF(ROW()&lt;表示不明確!$A$2+4,INDIRECT("表示不明確!$C"&amp;ROW()),INDIRECT("地域団体商標登録案件!$H"&amp;ROW()-表示不明確!$A$2+4))</f>
        <v>表示不明確</v>
      </c>
    </row>
    <row r="103" spans="1:3" ht="37.5" customHeight="1">
      <c r="A103" s="5">
        <f ca="1">IF(ROW()&lt;表示不明確!$A$2+4,INDIRECT("表示不明確!$A"&amp;ROW()),INDIRECT("地域団体商標登録案件!$E"&amp;ROW()-表示不明確!$A$2+4))</f>
        <v>37</v>
      </c>
      <c r="B103" s="49" t="str">
        <f ca="1">IF(ROW()&lt;表示不明確!$A$2+4,HYPERLINK("#表示不明確!$B"&amp;ROW(),INDIRECT("表示不明確!$B"&amp;ROW())),HYPERLINK("#地域団体商標登録案件!$C"&amp;ROW()-表示不明確!$A$2+4,INDIRECT("地域団体商標登録案件!$C"&amp;ROW()-表示不明確!$A$2+4)))</f>
        <v>installation and repair services［取付け及び修理サービス］</v>
      </c>
      <c r="C103" s="5" t="str">
        <f ca="1">IF(ROW()&lt;表示不明確!$A$2+4,INDIRECT("表示不明確!$C"&amp;ROW()),INDIRECT("地域団体商標登録案件!$H"&amp;ROW()-表示不明確!$A$2+4))</f>
        <v>表示不明確</v>
      </c>
    </row>
    <row r="104" spans="1:3" ht="37.5" customHeight="1">
      <c r="A104" s="5">
        <f ca="1">IF(ROW()&lt;表示不明確!$A$2+4,INDIRECT("表示不明確!$A"&amp;ROW()),INDIRECT("地域団体商標登録案件!$E"&amp;ROW()-表示不明確!$A$2+4))</f>
        <v>37</v>
      </c>
      <c r="B104" s="49" t="str">
        <f ca="1">IF(ROW()&lt;表示不明確!$A$2+4,HYPERLINK("#表示不明確!$B"&amp;ROW(),INDIRECT("表示不明確!$B"&amp;ROW())),HYPERLINK("#地域団体商標登録案件!$C"&amp;ROW()-表示不明確!$A$2+4,INDIRECT("地域団体商標登録案件!$C"&amp;ROW()-表示不明確!$A$2+4)))</f>
        <v>furnace installation and repair ［炉の設置工事及び修理］</v>
      </c>
      <c r="C104" s="5" t="str">
        <f ca="1">IF(ROW()&lt;表示不明確!$A$2+4,INDIRECT("表示不明確!$C"&amp;ROW()),INDIRECT("地域団体商標登録案件!$H"&amp;ROW()-表示不明確!$A$2+4))</f>
        <v>表示不明確</v>
      </c>
    </row>
    <row r="105" spans="1:3" ht="37.5" customHeight="1">
      <c r="A105" s="5">
        <f ca="1">IF(ROW()&lt;表示不明確!$A$2+4,INDIRECT("表示不明確!$A"&amp;ROW()),INDIRECT("地域団体商標登録案件!$E"&amp;ROW()-表示不明確!$A$2+4))</f>
        <v>37</v>
      </c>
      <c r="B105" s="49" t="str">
        <f ca="1">IF(ROW()&lt;表示不明確!$A$2+4,HYPERLINK("#表示不明確!$B"&amp;ROW(),INDIRECT("表示不明確!$B"&amp;ROW())),HYPERLINK("#地域団体商標登録案件!$C"&amp;ROW()-表示不明確!$A$2+4,INDIRECT("地域団体商標登録案件!$C"&amp;ROW()-表示不明確!$A$2+4)))</f>
        <v>machinery installation, maintenance and repair ［機械の設置、保守及び修理］</v>
      </c>
      <c r="C105" s="5" t="str">
        <f ca="1">IF(ROW()&lt;表示不明確!$A$2+4,INDIRECT("表示不明確!$C"&amp;ROW()),INDIRECT("地域団体商標登録案件!$H"&amp;ROW()-表示不明確!$A$2+4))</f>
        <v>表示不明確</v>
      </c>
    </row>
    <row r="106" spans="1:3" ht="37.5" customHeight="1">
      <c r="A106" s="5">
        <f ca="1">IF(ROW()&lt;表示不明確!$A$2+4,INDIRECT("表示不明確!$A"&amp;ROW()),INDIRECT("地域団体商標登録案件!$E"&amp;ROW()-表示不明確!$A$2+4))</f>
        <v>37</v>
      </c>
      <c r="B106" s="49" t="str">
        <f ca="1">IF(ROW()&lt;表示不明確!$A$2+4,HYPERLINK("#表示不明確!$B"&amp;ROW(),INDIRECT("表示不明確!$B"&amp;ROW())),HYPERLINK("#地域団体商標登録案件!$C"&amp;ROW()-表示不明確!$A$2+4,INDIRECT("地域団体商標登録案件!$C"&amp;ROW()-表示不明確!$A$2+4)))</f>
        <v>providing information relating to repairs ［修理情報の提供］</v>
      </c>
      <c r="C106" s="5" t="str">
        <f ca="1">IF(ROW()&lt;表示不明確!$A$2+4,INDIRECT("表示不明確!$C"&amp;ROW()),INDIRECT("地域団体商標登録案件!$H"&amp;ROW()-表示不明確!$A$2+4))</f>
        <v>表示不明確</v>
      </c>
    </row>
    <row r="107" spans="1:3" ht="37.5" customHeight="1">
      <c r="A107" s="5">
        <f ca="1">IF(ROW()&lt;表示不明確!$A$2+4,INDIRECT("表示不明確!$A"&amp;ROW()),INDIRECT("地域団体商標登録案件!$E"&amp;ROW()-表示不明確!$A$2+4))</f>
        <v>37</v>
      </c>
      <c r="B107" s="49" t="str">
        <f ca="1">IF(ROW()&lt;表示不明確!$A$2+4,HYPERLINK("#表示不明確!$B"&amp;ROW(),INDIRECT("表示不明確!$B"&amp;ROW())),HYPERLINK("#地域団体商標登録案件!$C"&amp;ROW()-表示不明確!$A$2+4,INDIRECT("地域団体商標登録案件!$C"&amp;ROW()-表示不明確!$A$2+4)))</f>
        <v>rebuilding machines that have been worn or partially destroyed ［消耗又は部分的に破損した機械の修理］</v>
      </c>
      <c r="C107" s="5" t="str">
        <f ca="1">IF(ROW()&lt;表示不明確!$A$2+4,INDIRECT("表示不明確!$C"&amp;ROW()),INDIRECT("地域団体商標登録案件!$H"&amp;ROW()-表示不明確!$A$2+4))</f>
        <v>表示不明確</v>
      </c>
    </row>
    <row r="108" spans="1:3" ht="37.5" customHeight="1">
      <c r="A108" s="5">
        <f ca="1">IF(ROW()&lt;表示不明確!$A$2+4,INDIRECT("表示不明確!$A"&amp;ROW()),INDIRECT("地域団体商標登録案件!$E"&amp;ROW()-表示不明確!$A$2+4))</f>
        <v>37</v>
      </c>
      <c r="B108" s="49" t="str">
        <f ca="1">IF(ROW()&lt;表示不明確!$A$2+4,HYPERLINK("#表示不明確!$B"&amp;ROW(),INDIRECT("表示不明確!$B"&amp;ROW())),HYPERLINK("#地域団体商標登録案件!$C"&amp;ROW()-表示不明確!$A$2+4,INDIRECT("地域団体商標登録案件!$C"&amp;ROW()-表示不明確!$A$2+4)))</f>
        <v>reservation of charging stations for electric vehicles［電気自動車用充電装置の予約］</v>
      </c>
      <c r="C108" s="5" t="str">
        <f ca="1">IF(ROW()&lt;表示不明確!$A$2+4,INDIRECT("表示不明確!$C"&amp;ROW()),INDIRECT("地域団体商標登録案件!$H"&amp;ROW()-表示不明確!$A$2+4))</f>
        <v>表示不明確</v>
      </c>
    </row>
    <row r="109" spans="1:3" ht="37.5" customHeight="1">
      <c r="A109" s="5">
        <f ca="1">IF(ROW()&lt;表示不明確!$A$2+4,INDIRECT("表示不明確!$A"&amp;ROW()),INDIRECT("地域団体商標登録案件!$E"&amp;ROW()-表示不明確!$A$2+4))</f>
        <v>39</v>
      </c>
      <c r="B109" s="49" t="str">
        <f ca="1">IF(ROW()&lt;表示不明確!$A$2+4,HYPERLINK("#表示不明確!$B"&amp;ROW(),INDIRECT("表示不明確!$B"&amp;ROW())),HYPERLINK("#地域団体商標登録案件!$C"&amp;ROW()-表示不明確!$A$2+4,INDIRECT("地域団体商標登録案件!$C"&amp;ROW()-表示不明確!$A$2+4)))</f>
        <v>franking of mail ［信書の送達に関する手続き］</v>
      </c>
      <c r="C109" s="5" t="str">
        <f ca="1">IF(ROW()&lt;表示不明確!$A$2+4,INDIRECT("表示不明確!$C"&amp;ROW()),INDIRECT("地域団体商標登録案件!$H"&amp;ROW()-表示不明確!$A$2+4))</f>
        <v>表示不明確</v>
      </c>
    </row>
    <row r="110" spans="1:3" ht="37.5" customHeight="1">
      <c r="A110" s="5">
        <f ca="1">IF(ROW()&lt;表示不明確!$A$2+4,INDIRECT("表示不明確!$A"&amp;ROW()),INDIRECT("地域団体商標登録案件!$E"&amp;ROW()-表示不明確!$A$2+4))</f>
        <v>40</v>
      </c>
      <c r="B110" s="49" t="str">
        <f ca="1">IF(ROW()&lt;表示不明確!$A$2+4,HYPERLINK("#表示不明確!$B"&amp;ROW(),INDIRECT("表示不明確!$B"&amp;ROW())),HYPERLINK("#地域団体商標登録案件!$C"&amp;ROW()-表示不明確!$A$2+4,INDIRECT("地域団体商標登録案件!$C"&amp;ROW()-表示不明確!$A$2+4)))</f>
        <v>treatment of materials［材料処理］</v>
      </c>
      <c r="C110" s="5" t="str">
        <f ca="1">IF(ROW()&lt;表示不明確!$A$2+4,INDIRECT("表示不明確!$C"&amp;ROW()),INDIRECT("地域団体商標登録案件!$H"&amp;ROW()-表示不明確!$A$2+4))</f>
        <v>表示不明確</v>
      </c>
    </row>
    <row r="111" spans="1:3" ht="37.5" customHeight="1">
      <c r="A111" s="5">
        <f ca="1">IF(ROW()&lt;表示不明確!$A$2+4,INDIRECT("表示不明確!$A"&amp;ROW()),INDIRECT("地域団体商標登録案件!$E"&amp;ROW()-表示不明確!$A$2+4))</f>
        <v>40</v>
      </c>
      <c r="B111" s="49" t="str">
        <f ca="1">IF(ROW()&lt;表示不明確!$A$2+4,HYPERLINK("#表示不明確!$B"&amp;ROW(),INDIRECT("表示不明確!$B"&amp;ROW())),HYPERLINK("#地域団体商標登録案件!$C"&amp;ROW()-表示不明確!$A$2+4,INDIRECT("地域団体商標登録案件!$C"&amp;ROW()-表示不明確!$A$2+4)))</f>
        <v>distillation services ［蒸留］</v>
      </c>
      <c r="C111" s="5" t="str">
        <f ca="1">IF(ROW()&lt;表示不明確!$A$2+4,INDIRECT("表示不明確!$C"&amp;ROW()),INDIRECT("地域団体商標登録案件!$H"&amp;ROW()-表示不明確!$A$2+4))</f>
        <v>表示不明確</v>
      </c>
    </row>
    <row r="112" spans="1:3" ht="37.5" customHeight="1">
      <c r="A112" s="5">
        <f ca="1">IF(ROW()&lt;表示不明確!$A$2+4,INDIRECT("表示不明確!$A"&amp;ROW()),INDIRECT("地域団体商標登録案件!$E"&amp;ROW()-表示不明確!$A$2+4))</f>
        <v>40</v>
      </c>
      <c r="B112" s="49" t="str">
        <f ca="1">IF(ROW()&lt;表示不明確!$A$2+4,HYPERLINK("#表示不明確!$B"&amp;ROW(),INDIRECT("表示不明確!$B"&amp;ROW())),HYPERLINK("#地域団体商標登録案件!$C"&amp;ROW()-表示不明確!$A$2+4,INDIRECT("地域団体商標登録案件!$C"&amp;ROW()-表示不明確!$A$2+4)))</f>
        <v>production of renewable green energy［再生可能なグリーンエネルギーの生産］</v>
      </c>
      <c r="C112" s="5" t="str">
        <f ca="1">IF(ROW()&lt;表示不明確!$A$2+4,INDIRECT("表示不明確!$C"&amp;ROW()),INDIRECT("地域団体商標登録案件!$H"&amp;ROW()-表示不明確!$A$2+4))</f>
        <v>表示不明確</v>
      </c>
    </row>
    <row r="113" spans="1:3" ht="37.5" customHeight="1">
      <c r="A113" s="5">
        <f ca="1">IF(ROW()&lt;表示不明確!$A$2+4,INDIRECT("表示不明確!$A"&amp;ROW()),INDIRECT("地域団体商標登録案件!$E"&amp;ROW()-表示不明確!$A$2+4))</f>
        <v>41</v>
      </c>
      <c r="B113" s="49" t="str">
        <f ca="1">IF(ROW()&lt;表示不明確!$A$2+4,HYPERLINK("#表示不明確!$B"&amp;ROW(),INDIRECT("表示不明確!$B"&amp;ROW())),HYPERLINK("#地域団体商標登録案件!$C"&amp;ROW()-表示不明確!$A$2+4,INDIRECT("地域団体商標登録案件!$C"&amp;ROW()-表示不明確!$A$2+4)))</f>
        <v>sporting and cultural activities［スポーツ及び文化活動］</v>
      </c>
      <c r="C113" s="5" t="str">
        <f ca="1">IF(ROW()&lt;表示不明確!$A$2+4,INDIRECT("表示不明確!$C"&amp;ROW()),INDIRECT("地域団体商標登録案件!$H"&amp;ROW()-表示不明確!$A$2+4))</f>
        <v>表示不明確</v>
      </c>
    </row>
    <row r="114" spans="1:3" ht="37.5" customHeight="1">
      <c r="A114" s="5">
        <f ca="1">IF(ROW()&lt;表示不明確!$A$2+4,INDIRECT("表示不明確!$A"&amp;ROW()),INDIRECT("地域団体商標登録案件!$E"&amp;ROW()-表示不明確!$A$2+4))</f>
        <v>41</v>
      </c>
      <c r="B114" s="49" t="str">
        <f ca="1">IF(ROW()&lt;表示不明確!$A$2+4,HYPERLINK("#表示不明確!$B"&amp;ROW(),INDIRECT("表示不明確!$B"&amp;ROW())),HYPERLINK("#地域団体商標登録案件!$C"&amp;ROW()-表示不明確!$A$2+4,INDIRECT("地域団体商標登録案件!$C"&amp;ROW()-表示不明確!$A$2+4)))</f>
        <v>e-sports services ［Ｅ－スポーツサービス］</v>
      </c>
      <c r="C114" s="5" t="str">
        <f ca="1">IF(ROW()&lt;表示不明確!$A$2+4,INDIRECT("表示不明確!$C"&amp;ROW()),INDIRECT("地域団体商標登録案件!$H"&amp;ROW()-表示不明確!$A$2+4))</f>
        <v>表示不明確</v>
      </c>
    </row>
    <row r="115" spans="1:3" ht="37.5" customHeight="1">
      <c r="A115" s="5">
        <f ca="1">IF(ROW()&lt;表示不明確!$A$2+4,INDIRECT("表示不明確!$A"&amp;ROW()),INDIRECT("地域団体商標登録案件!$E"&amp;ROW()-表示不明確!$A$2+4))</f>
        <v>41</v>
      </c>
      <c r="B115" s="49" t="str">
        <f ca="1">IF(ROW()&lt;表示不明確!$A$2+4,HYPERLINK("#表示不明確!$B"&amp;ROW(),INDIRECT("表示不明確!$B"&amp;ROW())),HYPERLINK("#地域団体商標登録案件!$C"&amp;ROW()-表示不明確!$A$2+4,INDIRECT("地域団体商標登録案件!$C"&amp;ROW()-表示不明確!$A$2+4)))</f>
        <v>escape room [entertainment] ［脱出ルームの提供（娯楽の提供）］</v>
      </c>
      <c r="C115" s="5" t="str">
        <f ca="1">IF(ROW()&lt;表示不明確!$A$2+4,INDIRECT("表示不明確!$C"&amp;ROW()),INDIRECT("地域団体商標登録案件!$H"&amp;ROW()-表示不明確!$A$2+4))</f>
        <v>表示不明確</v>
      </c>
    </row>
    <row r="116" spans="1:3" ht="37.5" customHeight="1">
      <c r="A116" s="5">
        <f ca="1">IF(ROW()&lt;表示不明確!$A$2+4,INDIRECT("表示不明確!$A"&amp;ROW()),INDIRECT("地域団体商標登録案件!$E"&amp;ROW()-表示不明確!$A$2+4))</f>
        <v>41</v>
      </c>
      <c r="B116" s="49" t="str">
        <f ca="1">IF(ROW()&lt;表示不明確!$A$2+4,HYPERLINK("#表示不明確!$B"&amp;ROW(),INDIRECT("表示不明確!$B"&amp;ROW())),HYPERLINK("#地域団体商標登録案件!$C"&amp;ROW()-表示不明確!$A$2+4,INDIRECT("地域団体商標登録案件!$C"&amp;ROW()-表示不明確!$A$2+4)))</f>
        <v>gambling services ［賭博の提供］</v>
      </c>
      <c r="C116" s="5" t="str">
        <f ca="1">IF(ROW()&lt;表示不明確!$A$2+4,INDIRECT("表示不明確!$C"&amp;ROW()),INDIRECT("地域団体商標登録案件!$H"&amp;ROW()-表示不明確!$A$2+4))</f>
        <v>表示不明確</v>
      </c>
    </row>
    <row r="117" spans="1:3" ht="37.5" customHeight="1">
      <c r="A117" s="5">
        <f ca="1">IF(ROW()&lt;表示不明確!$A$2+4,INDIRECT("表示不明確!$A"&amp;ROW()),INDIRECT("地域団体商標登録案件!$E"&amp;ROW()-表示不明確!$A$2+4))</f>
        <v>41</v>
      </c>
      <c r="B117" s="49" t="str">
        <f ca="1">IF(ROW()&lt;表示不明確!$A$2+4,HYPERLINK("#表示不明確!$B"&amp;ROW(),INDIRECT("表示不明確!$B"&amp;ROW())),HYPERLINK("#地域団体商標登録案件!$C"&amp;ROW()-表示不明確!$A$2+4,INDIRECT("地域団体商標登録案件!$C"&amp;ROW()-表示不明確!$A$2+4)))</f>
        <v>cultural, educational or entertainment services provided by art galleries ［画廊による文化・教育又は娯楽に関する役務の提供］</v>
      </c>
      <c r="C117" s="5" t="str">
        <f ca="1">IF(ROW()&lt;表示不明確!$A$2+4,INDIRECT("表示不明確!$C"&amp;ROW()),INDIRECT("地域団体商標登録案件!$H"&amp;ROW()-表示不明確!$A$2+4))</f>
        <v>表示不明確</v>
      </c>
    </row>
    <row r="118" spans="1:3" ht="37.5" customHeight="1">
      <c r="A118" s="5">
        <f ca="1">IF(ROW()&lt;表示不明確!$A$2+4,INDIRECT("表示不明確!$A"&amp;ROW()),INDIRECT("地域団体商標登録案件!$E"&amp;ROW()-表示不明確!$A$2+4))</f>
        <v>41</v>
      </c>
      <c r="B118" s="49" t="str">
        <f ca="1">IF(ROW()&lt;表示不明確!$A$2+4,HYPERLINK("#表示不明確!$B"&amp;ROW(),INDIRECT("表示不明確!$B"&amp;ROW())),HYPERLINK("#地域団体商標登録案件!$C"&amp;ROW()-表示不明確!$A$2+4,INDIRECT("地域団体商標登録案件!$C"&amp;ROW()-表示不明確!$A$2+4)))</f>
        <v>providing facilities for playing Live Action Role Playing [LARP] games ［ライブアクションロールプレイングゲーム（ＬＡＲＰ）用施設の提供］</v>
      </c>
      <c r="C118" s="5" t="str">
        <f ca="1">IF(ROW()&lt;表示不明確!$A$2+4,INDIRECT("表示不明確!$C"&amp;ROW()),INDIRECT("地域団体商標登録案件!$H"&amp;ROW()-表示不明確!$A$2+4))</f>
        <v>表示不明確</v>
      </c>
    </row>
    <row r="119" spans="1:3" ht="37.5" customHeight="1">
      <c r="A119" s="5">
        <f ca="1">IF(ROW()&lt;表示不明確!$A$2+4,INDIRECT("表示不明確!$A"&amp;ROW()),INDIRECT("地域団体商標登録案件!$E"&amp;ROW()-表示不明確!$A$2+4))</f>
        <v>41</v>
      </c>
      <c r="B119" s="49" t="str">
        <f ca="1">IF(ROW()&lt;表示不明確!$A$2+4,HYPERLINK("#表示不明確!$B"&amp;ROW(),INDIRECT("表示不明確!$B"&amp;ROW())),HYPERLINK("#地域団体商標登録案件!$C"&amp;ROW()-表示不明確!$A$2+4,INDIRECT("地域団体商標登録案件!$C"&amp;ROW()-表示不明確!$A$2+4)))</f>
        <v>organization of swingers' parties［スウィンガーパーティーの企画・運営］</v>
      </c>
      <c r="C119" s="5" t="str">
        <f ca="1">IF(ROW()&lt;表示不明確!$A$2+4,INDIRECT("表示不明確!$C"&amp;ROW()),INDIRECT("地域団体商標登録案件!$H"&amp;ROW()-表示不明確!$A$2+4))</f>
        <v>表示不明確</v>
      </c>
    </row>
    <row r="120" spans="1:3" ht="37.5" customHeight="1">
      <c r="A120" s="5">
        <f ca="1">IF(ROW()&lt;表示不明確!$A$2+4,INDIRECT("表示不明確!$A"&amp;ROW()),INDIRECT("地域団体商標登録案件!$E"&amp;ROW()-表示不明確!$A$2+4))</f>
        <v>42</v>
      </c>
      <c r="B120" s="49" t="str">
        <f ca="1">IF(ROW()&lt;表示不明確!$A$2+4,HYPERLINK("#表示不明確!$B"&amp;ROW(),INDIRECT("表示不明確!$B"&amp;ROW())),HYPERLINK("#地域団体商標登録案件!$C"&amp;ROW()-表示不明確!$A$2+4,INDIRECT("地域団体商標登録案件!$C"&amp;ROW()-表示不明確!$A$2+4)))</f>
        <v>scientific and technological services and research and design relating thereto［科学的及び技術的サービス並びにこれらに関する調査及び設計］</v>
      </c>
      <c r="C120" s="5" t="str">
        <f ca="1">IF(ROW()&lt;表示不明確!$A$2+4,INDIRECT("表示不明確!$C"&amp;ROW()),INDIRECT("地域団体商標登録案件!$H"&amp;ROW()-表示不明確!$A$2+4))</f>
        <v>表示不明確</v>
      </c>
    </row>
    <row r="121" spans="1:3" ht="37.5" customHeight="1">
      <c r="A121" s="5">
        <f ca="1">IF(ROW()&lt;表示不明確!$A$2+4,INDIRECT("表示不明確!$A"&amp;ROW()),INDIRECT("地域団体商標登録案件!$E"&amp;ROW()-表示不明確!$A$2+4))</f>
        <v>42</v>
      </c>
      <c r="B121" s="49" t="str">
        <f ca="1">IF(ROW()&lt;表示不明確!$A$2+4,HYPERLINK("#表示不明確!$B"&amp;ROW(),INDIRECT("表示不明確!$B"&amp;ROW())),HYPERLINK("#地域団体商標登録案件!$C"&amp;ROW()-表示不明確!$A$2+4,INDIRECT("地域団体商標登録案件!$C"&amp;ROW()-表示不明確!$A$2+4)))</f>
        <v>quality control and authentication services［品質管理及び認証サービス］</v>
      </c>
      <c r="C121" s="5" t="str">
        <f ca="1">IF(ROW()&lt;表示不明確!$A$2+4,INDIRECT("表示不明確!$C"&amp;ROW()),INDIRECT("地域団体商標登録案件!$H"&amp;ROW()-表示不明確!$A$2+4))</f>
        <v>表示不明確</v>
      </c>
    </row>
    <row r="122" spans="1:3" ht="37.5" customHeight="1">
      <c r="A122" s="5">
        <f ca="1">IF(ROW()&lt;表示不明確!$A$2+4,INDIRECT("表示不明確!$A"&amp;ROW()),INDIRECT("地域団体商標登録案件!$E"&amp;ROW()-表示不明確!$A$2+4))</f>
        <v>42</v>
      </c>
      <c r="B122" s="49" t="str">
        <f ca="1">IF(ROW()&lt;表示不明確!$A$2+4,HYPERLINK("#表示不明確!$B"&amp;ROW(),INDIRECT("表示不明確!$B"&amp;ROW())),HYPERLINK("#地域団体商標登録案件!$C"&amp;ROW()-表示不明確!$A$2+4,INDIRECT("地域団体商標登録案件!$C"&amp;ROW()-表示不明確!$A$2+4)))</f>
        <v>technological consultancy ［技術に関する助言］</v>
      </c>
      <c r="C122" s="5" t="str">
        <f ca="1">IF(ROW()&lt;表示不明確!$A$2+4,INDIRECT("表示不明確!$C"&amp;ROW()),INDIRECT("地域団体商標登録案件!$H"&amp;ROW()-表示不明確!$A$2+4))</f>
        <v>表示不明確</v>
      </c>
    </row>
    <row r="123" spans="1:3" ht="37.5" customHeight="1">
      <c r="A123" s="5">
        <f ca="1">IF(ROW()&lt;表示不明確!$A$2+4,INDIRECT("表示不明確!$A"&amp;ROW()),INDIRECT("地域団体商標登録案件!$E"&amp;ROW()-表示不明確!$A$2+4))</f>
        <v>42</v>
      </c>
      <c r="B123" s="49" t="str">
        <f ca="1">IF(ROW()&lt;表示不明確!$A$2+4,HYPERLINK("#表示不明確!$B"&amp;ROW(),INDIRECT("表示不明確!$B"&amp;ROW())),HYPERLINK("#地域団体商標登録案件!$C"&amp;ROW()-表示不明確!$A$2+4,INDIRECT("地域団体商標登録案件!$C"&amp;ROW()-表示不明確!$A$2+4)))</f>
        <v>telecommunications technology consultancy ［電気通信技術に関する助言］</v>
      </c>
      <c r="C123" s="5" t="str">
        <f ca="1">IF(ROW()&lt;表示不明確!$A$2+4,INDIRECT("表示不明確!$C"&amp;ROW()),INDIRECT("地域団体商標登録案件!$H"&amp;ROW()-表示不明確!$A$2+4))</f>
        <v>表示不明確</v>
      </c>
    </row>
    <row r="124" spans="1:3" ht="37.5" customHeight="1">
      <c r="A124" s="5">
        <f ca="1">IF(ROW()&lt;表示不明確!$A$2+4,INDIRECT("表示不明確!$A"&amp;ROW()),INDIRECT("地域団体商標登録案件!$E"&amp;ROW()-表示不明確!$A$2+4))</f>
        <v>42</v>
      </c>
      <c r="B124" s="49" t="str">
        <f ca="1">IF(ROW()&lt;表示不明確!$A$2+4,HYPERLINK("#表示不明確!$B"&amp;ROW(),INDIRECT("表示不明確!$B"&amp;ROW())),HYPERLINK("#地域団体商標登録案件!$C"&amp;ROW()-表示不明確!$A$2+4,INDIRECT("地域団体商標登録案件!$C"&amp;ROW()-表示不明確!$A$2+4)))</f>
        <v>forensic pathology services［法医学のための病理学に関する役務の提供］</v>
      </c>
      <c r="C124" s="5" t="str">
        <f ca="1">IF(ROW()&lt;表示不明確!$A$2+4,INDIRECT("表示不明確!$C"&amp;ROW()),INDIRECT("地域団体商標登録案件!$H"&amp;ROW()-表示不明確!$A$2+4))</f>
        <v>表示不明確</v>
      </c>
    </row>
    <row r="125" spans="1:3" ht="37.5" customHeight="1">
      <c r="A125" s="5">
        <f ca="1">IF(ROW()&lt;表示不明確!$A$2+4,INDIRECT("表示不明確!$A"&amp;ROW()),INDIRECT("地域団体商標登録案件!$E"&amp;ROW()-表示不明確!$A$2+4))</f>
        <v>43</v>
      </c>
      <c r="B125" s="49" t="str">
        <f ca="1">IF(ROW()&lt;表示不明確!$A$2+4,HYPERLINK("#表示不明確!$B"&amp;ROW(),INDIRECT("表示不明確!$B"&amp;ROW())),HYPERLINK("#地域団体商標登録案件!$C"&amp;ROW()-表示不明確!$A$2+4,INDIRECT("地域団体商標登録案件!$C"&amp;ROW()-表示不明確!$A$2+4)))</f>
        <v>take-away restaurant services ［レストランにおける持ち帰り可能な飲食物の提供］</v>
      </c>
      <c r="C125" s="5" t="str">
        <f ca="1">IF(ROW()&lt;表示不明確!$A$2+4,INDIRECT("表示不明確!$C"&amp;ROW()),INDIRECT("地域団体商標登録案件!$H"&amp;ROW()-表示不明確!$A$2+4))</f>
        <v>表示不明確</v>
      </c>
    </row>
    <row r="126" spans="1:3" ht="37.5" customHeight="1">
      <c r="A126" s="5">
        <f ca="1">IF(ROW()&lt;表示不明確!$A$2+4,INDIRECT("表示不明確!$A"&amp;ROW()),INDIRECT("地域団体商標登録案件!$E"&amp;ROW()-表示不明確!$A$2+4))</f>
        <v>43</v>
      </c>
      <c r="B126" s="49" t="str">
        <f ca="1">IF(ROW()&lt;表示不明確!$A$2+4,HYPERLINK("#表示不明確!$B"&amp;ROW(),INDIRECT("表示不明確!$B"&amp;ROW())),HYPERLINK("#地域団体商標登録案件!$C"&amp;ROW()-表示不明確!$A$2+4,INDIRECT("地域団体商標登録案件!$C"&amp;ROW()-表示不明確!$A$2+4)))</f>
        <v>ghost kitchen services［ゴーストキッチンによる役務の提供］</v>
      </c>
      <c r="C126" s="5" t="str">
        <f ca="1">IF(ROW()&lt;表示不明確!$A$2+4,INDIRECT("表示不明確!$C"&amp;ROW()),INDIRECT("地域団体商標登録案件!$H"&amp;ROW()-表示不明確!$A$2+4))</f>
        <v>表示不明確</v>
      </c>
    </row>
    <row r="127" spans="1:3" ht="37.5" customHeight="1">
      <c r="A127" s="5">
        <f ca="1">IF(ROW()&lt;表示不明確!$A$2+4,INDIRECT("表示不明確!$A"&amp;ROW()),INDIRECT("地域団体商標登録案件!$E"&amp;ROW()-表示不明確!$A$2+4))</f>
        <v>43</v>
      </c>
      <c r="B127" s="49" t="str">
        <f ca="1">IF(ROW()&lt;表示不明確!$A$2+4,HYPERLINK("#表示不明確!$B"&amp;ROW(),INDIRECT("表示不明確!$B"&amp;ROW())),HYPERLINK("#地域団体商標登録案件!$C"&amp;ROW()-表示不明確!$A$2+4,INDIRECT("地域団体商標登録案件!$C"&amp;ROW()-表示不明確!$A$2+4)))</f>
        <v>rental of robots for preparing beverages ［飲料の調製のためのロボットの貸与］</v>
      </c>
      <c r="C127" s="5" t="str">
        <f ca="1">IF(ROW()&lt;表示不明確!$A$2+4,INDIRECT("表示不明確!$C"&amp;ROW()),INDIRECT("地域団体商標登録案件!$H"&amp;ROW()-表示不明確!$A$2+4))</f>
        <v>表示不明確</v>
      </c>
    </row>
    <row r="128" spans="1:3" ht="37.5" customHeight="1">
      <c r="A128" s="5">
        <f ca="1">IF(ROW()&lt;表示不明確!$A$2+4,INDIRECT("表示不明確!$A"&amp;ROW()),INDIRECT("地域団体商標登録案件!$E"&amp;ROW()-表示不明確!$A$2+4))</f>
        <v>44</v>
      </c>
      <c r="B128" s="49" t="str">
        <f ca="1">IF(ROW()&lt;表示不明確!$A$2+4,HYPERLINK("#表示不明確!$B"&amp;ROW(),INDIRECT("表示不明確!$B"&amp;ROW())),HYPERLINK("#地域団体商標登録案件!$C"&amp;ROW()-表示不明確!$A$2+4,INDIRECT("地域団体商標登録案件!$C"&amp;ROW()-表示不明確!$A$2+4)))</f>
        <v>wildlife management ［野生動物の管理］</v>
      </c>
      <c r="C128" s="5" t="str">
        <f ca="1">IF(ROW()&lt;表示不明確!$A$2+4,INDIRECT("表示不明確!$C"&amp;ROW()),INDIRECT("地域団体商標登録案件!$H"&amp;ROW()-表示不明確!$A$2+4))</f>
        <v>表示不明確</v>
      </c>
    </row>
    <row r="129" spans="1:3" ht="37.5" customHeight="1">
      <c r="A129" s="5">
        <f ca="1">IF(ROW()&lt;表示不明確!$A$2+4,INDIRECT("表示不明確!$A"&amp;ROW()),INDIRECT("地域団体商標登録案件!$E"&amp;ROW()-表示不明確!$A$2+4))</f>
        <v>44</v>
      </c>
      <c r="B129" s="49" t="str">
        <f ca="1">IF(ROW()&lt;表示不明確!$A$2+4,HYPERLINK("#表示不明確!$B"&amp;ROW(),INDIRECT("表示不明確!$B"&amp;ROW())),HYPERLINK("#地域団体商標登録案件!$C"&amp;ROW()-表示不明確!$A$2+4,INDIRECT("地域団体商標登録案件!$C"&amp;ROW()-表示不明確!$A$2+4)))</f>
        <v>rental of bottles and containers containing gas for medical purposes ［医療用ガスを含むボトルや容器の貸与］</v>
      </c>
      <c r="C129" s="5" t="str">
        <f ca="1">IF(ROW()&lt;表示不明確!$A$2+4,INDIRECT("表示不明確!$C"&amp;ROW()),INDIRECT("地域団体商標登録案件!$H"&amp;ROW()-表示不明確!$A$2+4))</f>
        <v>表示不明確</v>
      </c>
    </row>
    <row r="130" spans="1:3" ht="37.5" customHeight="1">
      <c r="A130" s="5">
        <f ca="1">IF(ROW()&lt;表示不明確!$A$2+4,INDIRECT("表示不明確!$A"&amp;ROW()),INDIRECT("地域団体商標登録案件!$E"&amp;ROW()-表示不明確!$A$2+4))</f>
        <v>45</v>
      </c>
      <c r="B130" s="49" t="str">
        <f ca="1">IF(ROW()&lt;表示不明確!$A$2+4,HYPERLINK("#表示不明確!$B"&amp;ROW(),INDIRECT("表示不明確!$B"&amp;ROW())),HYPERLINK("#地域団体商標登録案件!$C"&amp;ROW()-表示不明確!$A$2+4,INDIRECT("地域団体商標登録案件!$C"&amp;ROW()-表示不明確!$A$2+4)))</f>
        <v>funerary services［葬儀サービス］</v>
      </c>
      <c r="C130" s="5" t="str">
        <f ca="1">IF(ROW()&lt;表示不明確!$A$2+4,INDIRECT("表示不明確!$C"&amp;ROW()),INDIRECT("地域団体商標登録案件!$H"&amp;ROW()-表示不明確!$A$2+4))</f>
        <v>表示不明確</v>
      </c>
    </row>
    <row r="131" spans="1:3" ht="37.5" customHeight="1">
      <c r="A131" s="5">
        <f ca="1">IF(ROW()&lt;表示不明確!$A$2+4,INDIRECT("表示不明確!$A"&amp;ROW()),INDIRECT("地域団体商標登録案件!$E"&amp;ROW()-表示不明確!$A$2+4))</f>
        <v>45</v>
      </c>
      <c r="B131" s="49" t="str">
        <f ca="1">IF(ROW()&lt;表示不明確!$A$2+4,HYPERLINK("#表示不明確!$B"&amp;ROW(),INDIRECT("表示不明確!$B"&amp;ROW())),HYPERLINK("#地域団体商標登録案件!$C"&amp;ROW()-表示不明確!$A$2+4,INDIRECT("地域団体商標登録案件!$C"&amp;ROW()-表示不明確!$A$2+4)))</f>
        <v>legal process serving ［法的なプロセスサービング］</v>
      </c>
      <c r="C131" s="5" t="str">
        <f ca="1">IF(ROW()&lt;表示不明確!$A$2+4,INDIRECT("表示不明確!$C"&amp;ROW()),INDIRECT("地域団体商標登録案件!$H"&amp;ROW()-表示不明確!$A$2+4))</f>
        <v>表示不明確</v>
      </c>
    </row>
    <row r="132" spans="1:3" ht="37.5" customHeight="1">
      <c r="A132" s="5">
        <f ca="1">IF(ROW()&lt;表示不明確!$A$2+4,INDIRECT("表示不明確!$A"&amp;ROW()),INDIRECT("地域団体商標登録案件!$E"&amp;ROW()-表示不明確!$A$2+4))</f>
        <v>45</v>
      </c>
      <c r="B132" s="49" t="str">
        <f ca="1">IF(ROW()&lt;表示不明確!$A$2+4,HYPERLINK("#表示不明確!$B"&amp;ROW(),INDIRECT("表示不明確!$B"&amp;ROW())),HYPERLINK("#地域団体商標登録案件!$C"&amp;ROW()-表示不明確!$A$2+4,INDIRECT("地域団体商標登録案件!$C"&amp;ROW()-表示不明確!$A$2+4)))</f>
        <v>doula services ［ドゥーラサービス］</v>
      </c>
      <c r="C132" s="5" t="str">
        <f ca="1">IF(ROW()&lt;表示不明確!$A$2+4,INDIRECT("表示不明確!$C"&amp;ROW()),INDIRECT("地域団体商標登録案件!$H"&amp;ROW()-表示不明確!$A$2+4))</f>
        <v>表示不明確</v>
      </c>
    </row>
    <row r="133" spans="1:3" ht="37.5" customHeight="1">
      <c r="A133" s="5">
        <f ca="1">IF(ROW()&lt;表示不明確!$A$2+4,INDIRECT("表示不明確!$A"&amp;ROW()),INDIRECT("地域団体商標登録案件!$E"&amp;ROW()-表示不明確!$A$2+4))</f>
        <v>45</v>
      </c>
      <c r="B133" s="49" t="str">
        <f ca="1">IF(ROW()&lt;表示不明確!$A$2+4,HYPERLINK("#表示不明確!$B"&amp;ROW(),INDIRECT("表示不明確!$B"&amp;ROW())),HYPERLINK("#地域団体商標登録案件!$C"&amp;ROW()-表示不明確!$A$2+4,INDIRECT("地域団体商標登録案件!$C"&amp;ROW()-表示不明確!$A$2+4)))</f>
        <v>content moderation for internet chatrooms ［インターネットのチャットルームのためのコンテンツモデレーション］</v>
      </c>
      <c r="C133" s="5" t="str">
        <f ca="1">IF(ROW()&lt;表示不明確!$A$2+4,INDIRECT("表示不明確!$C"&amp;ROW()),INDIRECT("地域団体商標登録案件!$H"&amp;ROW()-表示不明確!$A$2+4))</f>
        <v>表示不明確</v>
      </c>
    </row>
    <row r="134" spans="1:3" ht="37.5" customHeight="1">
      <c r="A134" s="5" t="str">
        <f ca="1">IF(ROW()&lt;表示不明確!$A$2+4,INDIRECT("表示不明確!$A"&amp;ROW()),INDIRECT("地域団体商標登録案件!$E"&amp;ROW()-表示不明確!$A$2+4))</f>
        <v>全類</v>
      </c>
      <c r="B134" s="49" t="str">
        <f ca="1">IF(ROW()&lt;表示不明確!$A$2+4,HYPERLINK("#表示不明確!$B"&amp;ROW(),INDIRECT("表示不明確!$B"&amp;ROW())),HYPERLINK("#地域団体商標登録案件!$C"&amp;ROW()-表示不明確!$A$2+4,INDIRECT("地域団体商標登録案件!$C"&amp;ROW()-表示不明確!$A$2+4)))</f>
        <v>その他本類に属する商品
（その他本類に属する役務）</v>
      </c>
      <c r="C134" s="5" t="str">
        <f ca="1">IF(ROW()&lt;表示不明確!$A$2+4,INDIRECT("表示不明確!$C"&amp;ROW()),INDIRECT("地域団体商標登録案件!$H"&amp;ROW()-表示不明確!$A$2+4))</f>
        <v>表示不明確</v>
      </c>
    </row>
    <row r="135" spans="1:3" ht="37.5" customHeight="1">
      <c r="A135" s="5" t="str">
        <f ca="1">IF(ROW()&lt;表示不明確!$A$2+4,INDIRECT("表示不明確!$A"&amp;ROW()),INDIRECT("地域団体商標登録案件!$E"&amp;ROW()-表示不明確!$A$2+4))</f>
        <v>全類</v>
      </c>
      <c r="B135" s="49" t="str">
        <f ca="1">IF(ROW()&lt;表示不明確!$A$2+4,HYPERLINK("#表示不明確!$B"&amp;ROW(),INDIRECT("表示不明確!$B"&amp;ROW())),HYPERLINK("#地域団体商標登録案件!$C"&amp;ROW()-表示不明確!$A$2+4,INDIRECT("地域団体商標登録案件!$C"&amp;ROW()-表示不明確!$A$2+4)))</f>
        <v>（他の類に属するものを除く。）</v>
      </c>
      <c r="C135" s="5" t="str">
        <f ca="1">IF(ROW()&lt;表示不明確!$A$2+4,INDIRECT("表示不明確!$C"&amp;ROW()),INDIRECT("地域団体商標登録案件!$H"&amp;ROW()-表示不明確!$A$2+4))</f>
        <v>表示不明確</v>
      </c>
    </row>
    <row r="136" spans="1:3" ht="37.5" customHeight="1">
      <c r="A136" s="5" t="str">
        <f ca="1">IF(ROW()&lt;表示不明確!$A$2+4,INDIRECT("表示不明確!$A"&amp;ROW()),INDIRECT("地域団体商標登録案件!$E"&amp;ROW()-表示不明確!$A$2+4))</f>
        <v>全類</v>
      </c>
      <c r="B136" s="49" t="str">
        <f ca="1">IF(ROW()&lt;表示不明確!$A$2+4,HYPERLINK("#表示不明確!$B"&amp;ROW(),INDIRECT("表示不明確!$B"&amp;ROW())),HYPERLINK("#地域団体商標登録案件!$C"&amp;ROW()-表示不明確!$A$2+4,INDIRECT("地域団体商標登録案件!$C"&amp;ROW()-表示不明確!$A$2+4)))</f>
        <v>・・・であって他の類に属しないもの</v>
      </c>
      <c r="C136" s="5" t="str">
        <f ca="1">IF(ROW()&lt;表示不明確!$A$2+4,INDIRECT("表示不明確!$C"&amp;ROW()),INDIRECT("地域団体商標登録案件!$H"&amp;ROW()-表示不明確!$A$2+4))</f>
        <v>表示不明確</v>
      </c>
    </row>
    <row r="137" spans="1:3" ht="37.5" customHeight="1">
      <c r="A137" s="5" t="str">
        <f ca="1">IF(ROW()&lt;表示不明確!$A$2+4,INDIRECT("表示不明確!$A"&amp;ROW()),INDIRECT("地域団体商標登録案件!$E"&amp;ROW()-表示不明確!$A$2+4))</f>
        <v>31</v>
      </c>
      <c r="B137" s="49" t="str">
        <f ca="1">IF(ROW()&lt;表示不明確!$A$2+4,HYPERLINK("#表示不明確!$B"&amp;ROW(),INDIRECT("表示不明確!$B"&amp;ROW())),HYPERLINK("#地域団体商標登録案件!$C"&amp;ROW()-表示不明確!$A$2+4,INDIRECT("地域団体商標登録案件!$C"&amp;ROW()-表示不明確!$A$2+4)))</f>
        <v>会津田島アスパラ</v>
      </c>
      <c r="C137" s="5" t="str">
        <f ca="1">IF(ROW()&lt;表示不明確!$A$2+4,INDIRECT("表示不明確!$C"&amp;ROW()),INDIRECT("地域団体商標登録案件!$H"&amp;ROW()-表示不明確!$A$2+4))</f>
        <v>地域団体商標</v>
      </c>
    </row>
    <row r="138" spans="1:3" ht="37.5" customHeight="1">
      <c r="A138" s="5">
        <f ca="1">IF(ROW()&lt;表示不明確!$A$2+4,INDIRECT("表示不明確!$A"&amp;ROW()),INDIRECT("地域団体商標登録案件!$E"&amp;ROW()-表示不明確!$A$2+4))</f>
        <v>21</v>
      </c>
      <c r="B138" s="49" t="str">
        <f ca="1">IF(ROW()&lt;表示不明確!$A$2+4,HYPERLINK("#表示不明確!$B"&amp;ROW(),INDIRECT("表示不明確!$B"&amp;ROW())),HYPERLINK("#地域団体商標登録案件!$C"&amp;ROW()-表示不明確!$A$2+4,INDIRECT("地域団体商標登録案件!$C"&amp;ROW()-表示不明確!$A$2+4)))</f>
        <v>会津本郷焼</v>
      </c>
      <c r="C138" s="5" t="str">
        <f ca="1">IF(ROW()&lt;表示不明確!$A$2+4,INDIRECT("表示不明確!$C"&amp;ROW()),INDIRECT("地域団体商標登録案件!$H"&amp;ROW()-表示不明確!$A$2+4))</f>
        <v>地域団体商標</v>
      </c>
    </row>
    <row r="139" spans="1:3" ht="37.5" customHeight="1">
      <c r="A139" s="5" t="str">
        <f ca="1">IF(ROW()&lt;表示不明確!$A$2+4,INDIRECT("表示不明確!$A"&amp;ROW()),INDIRECT("地域団体商標登録案件!$E"&amp;ROW()-表示不明確!$A$2+4))</f>
        <v>30</v>
      </c>
      <c r="B139" s="49" t="str">
        <f ca="1">IF(ROW()&lt;表示不明確!$A$2+4,HYPERLINK("#表示不明確!$B"&amp;ROW(),INDIRECT("表示不明確!$B"&amp;ROW())),HYPERLINK("#地域団体商標登録案件!$C"&amp;ROW()-表示不明確!$A$2+4,INDIRECT("地域団体商標登録案件!$C"&amp;ROW()-表示不明確!$A$2+4)))</f>
        <v>会津みそ</v>
      </c>
      <c r="C139" s="5" t="str">
        <f ca="1">IF(ROW()&lt;表示不明確!$A$2+4,INDIRECT("表示不明確!$C"&amp;ROW()),INDIRECT("地域団体商標登録案件!$H"&amp;ROW()-表示不明確!$A$2+4))</f>
        <v>地域団体商標</v>
      </c>
    </row>
    <row r="140" spans="1:3" ht="37.5" customHeight="1">
      <c r="A140" s="5" t="str">
        <f ca="1">IF(ROW()&lt;表示不明確!$A$2+4,INDIRECT("表示不明確!$A"&amp;ROW()),INDIRECT("地域団体商標登録案件!$E"&amp;ROW()-表示不明確!$A$2+4))</f>
        <v>30</v>
      </c>
      <c r="B140" s="49" t="str">
        <f ca="1">IF(ROW()&lt;表示不明確!$A$2+4,HYPERLINK("#表示不明確!$B"&amp;ROW(),INDIRECT("表示不明確!$B"&amp;ROW())),HYPERLINK("#地域団体商標登録案件!$C"&amp;ROW()-表示不明確!$A$2+4,INDIRECT("地域団体商標登録案件!$C"&amp;ROW()-表示不明確!$A$2+4)))</f>
        <v>会津山塩</v>
      </c>
      <c r="C140" s="5" t="str">
        <f ca="1">IF(ROW()&lt;表示不明確!$A$2+4,INDIRECT("表示不明確!$C"&amp;ROW()),INDIRECT("地域団体商標登録案件!$H"&amp;ROW()-表示不明確!$A$2+4))</f>
        <v>地域団体商標</v>
      </c>
    </row>
    <row r="141" spans="1:3" ht="37.5" customHeight="1">
      <c r="A141" s="5" t="str">
        <f ca="1">IF(ROW()&lt;表示不明確!$A$2+4,INDIRECT("表示不明確!$A"&amp;ROW()),INDIRECT("地域団体商標登録案件!$E"&amp;ROW()-表示不明確!$A$2+4))</f>
        <v>24,25</v>
      </c>
      <c r="B141" s="49" t="str">
        <f ca="1">IF(ROW()&lt;表示不明確!$A$2+4,HYPERLINK("#表示不明確!$B"&amp;ROW(),INDIRECT("表示不明確!$B"&amp;ROW())),HYPERLINK("#地域団体商標登録案件!$C"&amp;ROW()-表示不明確!$A$2+4,INDIRECT("地域団体商標登録案件!$C"&amp;ROW()-表示不明確!$A$2+4)))</f>
        <v>あおもり藍</v>
      </c>
      <c r="C141" s="5" t="str">
        <f ca="1">IF(ROW()&lt;表示不明確!$A$2+4,INDIRECT("表示不明確!$C"&amp;ROW()),INDIRECT("地域団体商標登録案件!$H"&amp;ROW()-表示不明確!$A$2+4))</f>
        <v>地域団体商標</v>
      </c>
    </row>
    <row r="142" spans="1:3" ht="37.5" customHeight="1">
      <c r="A142" s="5" t="str">
        <f ca="1">IF(ROW()&lt;表示不明確!$A$2+4,INDIRECT("表示不明確!$A"&amp;ROW()),INDIRECT("地域団体商標登録案件!$E"&amp;ROW()-表示不明確!$A$2+4))</f>
        <v>29</v>
      </c>
      <c r="B142" s="49" t="str">
        <f ca="1">IF(ROW()&lt;表示不明確!$A$2+4,HYPERLINK("#表示不明確!$B"&amp;ROW(),INDIRECT("表示不明確!$B"&amp;ROW())),HYPERLINK("#地域団体商標登録案件!$C"&amp;ROW()-表示不明確!$A$2+4,INDIRECT("地域団体商標登録案件!$C"&amp;ROW()-表示不明確!$A$2+4)))</f>
        <v>青森の黒にんにく</v>
      </c>
      <c r="C142" s="5" t="str">
        <f ca="1">IF(ROW()&lt;表示不明確!$A$2+4,INDIRECT("表示不明確!$C"&amp;ROW()),INDIRECT("地域団体商標登録案件!$H"&amp;ROW()-表示不明確!$A$2+4))</f>
        <v>地域団体商標</v>
      </c>
    </row>
    <row r="143" spans="1:3" ht="37.5" customHeight="1">
      <c r="A143" s="5" t="str">
        <f ca="1">IF(ROW()&lt;表示不明確!$A$2+4,INDIRECT("表示不明確!$A"&amp;ROW()),INDIRECT("地域団体商標登録案件!$E"&amp;ROW()-表示不明確!$A$2+4))</f>
        <v>29,31</v>
      </c>
      <c r="B143" s="49" t="str">
        <f ca="1">IF(ROW()&lt;表示不明確!$A$2+4,HYPERLINK("#表示不明確!$B"&amp;ROW(),INDIRECT("表示不明確!$B"&amp;ROW())),HYPERLINK("#地域団体商標登録案件!$C"&amp;ROW()-表示不明確!$A$2+4,INDIRECT("地域団体商標登録案件!$C"&amp;ROW()-表示不明確!$A$2+4)))</f>
        <v>明石鯛</v>
      </c>
      <c r="C143" s="5" t="str">
        <f ca="1">IF(ROW()&lt;表示不明確!$A$2+4,INDIRECT("表示不明確!$C"&amp;ROW()),INDIRECT("地域団体商標登録案件!$H"&amp;ROW()-表示不明確!$A$2+4))</f>
        <v>地域団体商標</v>
      </c>
    </row>
    <row r="144" spans="1:3" ht="37.5" customHeight="1">
      <c r="A144" s="5" t="str">
        <f ca="1">IF(ROW()&lt;表示不明確!$A$2+4,INDIRECT("表示不明確!$A"&amp;ROW()),INDIRECT("地域団体商標登録案件!$E"&amp;ROW()-表示不明確!$A$2+4))</f>
        <v>29</v>
      </c>
      <c r="B144" s="49" t="str">
        <f ca="1">IF(ROW()&lt;表示不明確!$A$2+4,HYPERLINK("#表示不明確!$B"&amp;ROW(),INDIRECT("表示不明確!$B"&amp;ROW())),HYPERLINK("#地域団体商標登録案件!$C"&amp;ROW()-表示不明確!$A$2+4,INDIRECT("地域団体商標登録案件!$C"&amp;ROW()-表示不明確!$A$2+4)))</f>
        <v>赤鶏さつま</v>
      </c>
      <c r="C144" s="5" t="str">
        <f ca="1">IF(ROW()&lt;表示不明確!$A$2+4,INDIRECT("表示不明確!$C"&amp;ROW()),INDIRECT("地域団体商標登録案件!$H"&amp;ROW()-表示不明確!$A$2+4))</f>
        <v>地域団体商標</v>
      </c>
    </row>
    <row r="145" spans="1:3" ht="37.5" customHeight="1">
      <c r="A145" s="5" t="str">
        <f ca="1">IF(ROW()&lt;表示不明確!$A$2+4,INDIRECT("表示不明確!$A"&amp;ROW()),INDIRECT("地域団体商標登録案件!$E"&amp;ROW()-表示不明確!$A$2+4))</f>
        <v>21</v>
      </c>
      <c r="B145" s="49" t="str">
        <f ca="1">IF(ROW()&lt;表示不明確!$A$2+4,HYPERLINK("#表示不明確!$B"&amp;ROW(),INDIRECT("表示不明確!$B"&amp;ROW())),HYPERLINK("#地域団体商標登録案件!$C"&amp;ROW()-表示不明確!$A$2+4,INDIRECT("地域団体商標登録案件!$C"&amp;ROW()-表示不明確!$A$2+4)))</f>
        <v>上野焼</v>
      </c>
      <c r="C145" s="5" t="str">
        <f ca="1">IF(ROW()&lt;表示不明確!$A$2+4,INDIRECT("表示不明確!$C"&amp;ROW()),INDIRECT("地域団体商標登録案件!$H"&amp;ROW()-表示不明確!$A$2+4))</f>
        <v>地域団体商標</v>
      </c>
    </row>
    <row r="146" spans="1:3" ht="37.5" customHeight="1">
      <c r="A146" s="5" t="str">
        <f ca="1">IF(ROW()&lt;表示不明確!$A$2+4,INDIRECT("表示不明確!$A"&amp;ROW()),INDIRECT("地域団体商標登録案件!$E"&amp;ROW()-表示不明確!$A$2+4))</f>
        <v>16</v>
      </c>
      <c r="B146" s="49" t="str">
        <f ca="1">IF(ROW()&lt;表示不明確!$A$2+4,HYPERLINK("#表示不明確!$B"&amp;ROW(),INDIRECT("表示不明確!$B"&amp;ROW())),HYPERLINK("#地域団体商標登録案件!$C"&amp;ROW()-表示不明確!$A$2+4,INDIRECT("地域団体商標登録案件!$C"&amp;ROW()-表示不明確!$A$2+4)))</f>
        <v>赤間硯</v>
      </c>
      <c r="C146" s="5" t="str">
        <f ca="1">IF(ROW()&lt;表示不明確!$A$2+4,INDIRECT("表示不明確!$C"&amp;ROW()),INDIRECT("地域団体商標登録案件!$H"&amp;ROW()-表示不明確!$A$2+4))</f>
        <v>地域団体商標</v>
      </c>
    </row>
    <row r="147" spans="1:3" ht="37.5" customHeight="1">
      <c r="A147" s="5" t="str">
        <f ca="1">IF(ROW()&lt;表示不明確!$A$2+4,INDIRECT("表示不明確!$A"&amp;ROW()),INDIRECT("地域団体商標登録案件!$E"&amp;ROW()-表示不明確!$A$2+4))</f>
        <v>31</v>
      </c>
      <c r="B147" s="49" t="str">
        <f ca="1">IF(ROW()&lt;表示不明確!$A$2+4,HYPERLINK("#表示不明確!$B"&amp;ROW(),INDIRECT("表示不明確!$B"&amp;ROW())),HYPERLINK("#地域団体商標登録案件!$C"&amp;ROW()-表示不明確!$A$2+4,INDIRECT("地域団体商標登録案件!$C"&amp;ROW()-表示不明確!$A$2+4)))</f>
        <v>秋田鳥海りんどう</v>
      </c>
      <c r="C147" s="5" t="str">
        <f ca="1">IF(ROW()&lt;表示不明確!$A$2+4,INDIRECT("表示不明確!$C"&amp;ROW()),INDIRECT("地域団体商標登録案件!$H"&amp;ROW()-表示不明確!$A$2+4))</f>
        <v>地域団体商標</v>
      </c>
    </row>
    <row r="148" spans="1:3" ht="37.5" customHeight="1">
      <c r="A148" s="5" t="str">
        <f ca="1">IF(ROW()&lt;表示不明確!$A$2+4,INDIRECT("表示不明確!$A"&amp;ROW()),INDIRECT("地域団体商標登録案件!$E"&amp;ROW()-表示不明確!$A$2+4))</f>
        <v>30</v>
      </c>
      <c r="B148" s="49" t="str">
        <f ca="1">IF(ROW()&lt;表示不明確!$A$2+4,HYPERLINK("#表示不明確!$B"&amp;ROW(),INDIRECT("表示不明確!$B"&amp;ROW())),HYPERLINK("#地域団体商標登録案件!$C"&amp;ROW()-表示不明確!$A$2+4,INDIRECT("地域団体商標登録案件!$C"&amp;ROW()-表示不明確!$A$2+4)))</f>
        <v>秋田諸越</v>
      </c>
      <c r="C148" s="5" t="str">
        <f ca="1">IF(ROW()&lt;表示不明確!$A$2+4,INDIRECT("表示不明確!$C"&amp;ROW()),INDIRECT("地域団体商標登録案件!$H"&amp;ROW()-表示不明確!$A$2+4))</f>
        <v>地域団体商標</v>
      </c>
    </row>
    <row r="149" spans="1:3" ht="37.5" customHeight="1">
      <c r="A149" s="5" t="str">
        <f ca="1">IF(ROW()&lt;表示不明確!$A$2+4,INDIRECT("表示不明確!$A"&amp;ROW()),INDIRECT("地域団体商標登録案件!$E"&amp;ROW()-表示不明確!$A$2+4))</f>
        <v>29</v>
      </c>
      <c r="B149" s="49" t="str">
        <f ca="1">IF(ROW()&lt;表示不明確!$A$2+4,HYPERLINK("#表示不明確!$B"&amp;ROW(),INDIRECT("表示不明確!$B"&amp;ROW())),HYPERLINK("#地域団体商標登録案件!$C"&amp;ROW()-表示不明確!$A$2+4,INDIRECT("地域団体商標登録案件!$C"&amp;ROW()-表示不明確!$A$2+4)))</f>
        <v>秋田由利牛</v>
      </c>
      <c r="C149" s="5" t="str">
        <f ca="1">IF(ROW()&lt;表示不明確!$A$2+4,INDIRECT("表示不明確!$C"&amp;ROW()),INDIRECT("地域団体商標登録案件!$H"&amp;ROW()-表示不明確!$A$2+4))</f>
        <v>地域団体商標</v>
      </c>
    </row>
    <row r="150" spans="1:3" ht="37.5" customHeight="1">
      <c r="A150" s="5" t="str">
        <f ca="1">IF(ROW()&lt;表示不明確!$A$2+4,INDIRECT("表示不明確!$A"&amp;ROW()),INDIRECT("地域団体商標登録案件!$E"&amp;ROW()-表示不明確!$A$2+4))</f>
        <v>29,31</v>
      </c>
      <c r="B150" s="49" t="str">
        <f ca="1">IF(ROW()&lt;表示不明確!$A$2+4,HYPERLINK("#表示不明確!$B"&amp;ROW(),INDIRECT("表示不明確!$B"&amp;ROW())),HYPERLINK("#地域団体商標登録案件!$C"&amp;ROW()-表示不明確!$A$2+4,INDIRECT("地域団体商標登録案件!$C"&amp;ROW()-表示不明確!$A$2+4)))</f>
        <v>朝倉さんしょ</v>
      </c>
      <c r="C150" s="5" t="str">
        <f ca="1">IF(ROW()&lt;表示不明確!$A$2+4,INDIRECT("表示不明確!$C"&amp;ROW()),INDIRECT("地域団体商標登録案件!$H"&amp;ROW()-表示不明確!$A$2+4))</f>
        <v>地域団体商標</v>
      </c>
    </row>
    <row r="151" spans="1:3" ht="37.5" customHeight="1">
      <c r="A151" s="5" t="str">
        <f ca="1">IF(ROW()&lt;表示不明確!$A$2+4,INDIRECT("表示不明確!$A"&amp;ROW()),INDIRECT("地域団体商標登録案件!$E"&amp;ROW()-表示不明確!$A$2+4))</f>
        <v>19</v>
      </c>
      <c r="B151" s="49" t="str">
        <f ca="1">IF(ROW()&lt;表示不明確!$A$2+4,HYPERLINK("#表示不明確!$B"&amp;ROW(),INDIRECT("表示不明確!$B"&amp;ROW())),HYPERLINK("#地域団体商標登録案件!$C"&amp;ROW()-表示不明確!$A$2+4,INDIRECT("地域団体商標登録案件!$C"&amp;ROW()-表示不明確!$A$2+4)))</f>
        <v>庵治石</v>
      </c>
      <c r="C151" s="5" t="str">
        <f ca="1">IF(ROW()&lt;表示不明確!$A$2+4,INDIRECT("表示不明確!$C"&amp;ROW()),INDIRECT("地域団体商標登録案件!$H"&amp;ROW()-表示不明確!$A$2+4))</f>
        <v>地域団体商標</v>
      </c>
    </row>
    <row r="152" spans="1:3" ht="37.5" customHeight="1">
      <c r="A152" s="5" t="str">
        <f ca="1">IF(ROW()&lt;表示不明確!$A$2+4,INDIRECT("表示不明確!$A"&amp;ROW()),INDIRECT("地域団体商標登録案件!$E"&amp;ROW()-表示不明確!$A$2+4))</f>
        <v>24,25</v>
      </c>
      <c r="B152" s="49" t="str">
        <f ca="1">IF(ROW()&lt;表示不明確!$A$2+4,HYPERLINK("#表示不明確!$B"&amp;ROW(),INDIRECT("表示不明確!$B"&amp;ROW())),HYPERLINK("#地域団体商標登録案件!$C"&amp;ROW()-表示不明確!$A$2+4,INDIRECT("地域団体商標登録案件!$C"&amp;ROW()-表示不明確!$A$2+4)))</f>
        <v>足利銘仙</v>
      </c>
      <c r="C152" s="5" t="str">
        <f ca="1">IF(ROW()&lt;表示不明確!$A$2+4,INDIRECT("表示不明確!$C"&amp;ROW()),INDIRECT("地域団体商標登録案件!$H"&amp;ROW()-表示不明確!$A$2+4))</f>
        <v>地域団体商標</v>
      </c>
    </row>
    <row r="153" spans="1:3" ht="37.5" customHeight="1">
      <c r="A153" s="5" t="str">
        <f ca="1">IF(ROW()&lt;表示不明確!$A$2+4,INDIRECT("表示不明確!$A"&amp;ROW()),INDIRECT("地域団体商標登録案件!$E"&amp;ROW()-表示不明確!$A$2+4))</f>
        <v>30</v>
      </c>
      <c r="B153" s="49" t="str">
        <f ca="1">IF(ROW()&lt;表示不明確!$A$2+4,HYPERLINK("#表示不明確!$B"&amp;ROW(),INDIRECT("表示不明確!$B"&amp;ROW())),HYPERLINK("#地域団体商標登録案件!$C"&amp;ROW()-表示不明確!$A$2+4,INDIRECT("地域団体商標登録案件!$C"&amp;ROW()-表示不明確!$A$2+4)))</f>
        <v>足柄茶</v>
      </c>
      <c r="C153" s="5" t="str">
        <f ca="1">IF(ROW()&lt;表示不明確!$A$2+4,INDIRECT("表示不明確!$C"&amp;ROW()),INDIRECT("地域団体商標登録案件!$H"&amp;ROW()-表示不明確!$A$2+4))</f>
        <v>地域団体商標</v>
      </c>
    </row>
    <row r="154" spans="1:3" ht="37.5" customHeight="1">
      <c r="A154" s="5" t="str">
        <f ca="1">IF(ROW()&lt;表示不明確!$A$2+4,INDIRECT("表示不明確!$A"&amp;ROW()),INDIRECT("地域団体商標登録案件!$E"&amp;ROW()-表示不明確!$A$2+4))</f>
        <v>29</v>
      </c>
      <c r="B154" s="49" t="str">
        <f ca="1">IF(ROW()&lt;表示不明確!$A$2+4,HYPERLINK("#表示不明確!$B"&amp;ROW(),INDIRECT("表示不明確!$B"&amp;ROW())),HYPERLINK("#地域団体商標登録案件!$C"&amp;ROW()-表示不明確!$A$2+4,INDIRECT("地域団体商標登録案件!$C"&amp;ROW()-表示不明確!$A$2+4)))</f>
        <v>阿蘇たかな漬</v>
      </c>
      <c r="C154" s="5" t="str">
        <f ca="1">IF(ROW()&lt;表示不明確!$A$2+4,INDIRECT("表示不明確!$C"&amp;ROW()),INDIRECT("地域団体商標登録案件!$H"&amp;ROW()-表示不明確!$A$2+4))</f>
        <v>地域団体商標</v>
      </c>
    </row>
    <row r="155" spans="1:3" ht="37.5" customHeight="1">
      <c r="A155" s="5" t="str">
        <f ca="1">IF(ROW()&lt;表示不明確!$A$2+4,INDIRECT("表示不明確!$A"&amp;ROW()),INDIRECT("地域団体商標登録案件!$E"&amp;ROW()-表示不明確!$A$2+4))</f>
        <v>43,44</v>
      </c>
      <c r="B155" s="49" t="str">
        <f ca="1">IF(ROW()&lt;表示不明確!$A$2+4,HYPERLINK("#表示不明確!$B"&amp;ROW(),INDIRECT("表示不明確!$B"&amp;ROW())),HYPERLINK("#地域団体商標登録案件!$C"&amp;ROW()-表示不明確!$A$2+4,INDIRECT("地域団体商標登録案件!$C"&amp;ROW()-表示不明確!$A$2+4)))</f>
        <v>熱海温泉</v>
      </c>
      <c r="C155" s="5" t="str">
        <f ca="1">IF(ROW()&lt;表示不明確!$A$2+4,INDIRECT("表示不明確!$C"&amp;ROW()),INDIRECT("地域団体商標登録案件!$H"&amp;ROW()-表示不明確!$A$2+4))</f>
        <v>地域団体商標</v>
      </c>
    </row>
    <row r="156" spans="1:3" ht="37.5" customHeight="1">
      <c r="A156" s="5" t="str">
        <f ca="1">IF(ROW()&lt;表示不明確!$A$2+4,INDIRECT("表示不明確!$A"&amp;ROW()),INDIRECT("地域団体商標登録案件!$E"&amp;ROW()-表示不明確!$A$2+4))</f>
        <v>31</v>
      </c>
      <c r="B156" s="49" t="str">
        <f ca="1">IF(ROW()&lt;表示不明確!$A$2+4,HYPERLINK("#表示不明確!$B"&amp;ROW(),INDIRECT("表示不明確!$B"&amp;ROW())),HYPERLINK("#地域団体商標登録案件!$C"&amp;ROW()-表示不明確!$A$2+4,INDIRECT("地域団体商標登録案件!$C"&amp;ROW()-表示不明確!$A$2+4)))</f>
        <v>厚保くり</v>
      </c>
      <c r="C156" s="5" t="str">
        <f ca="1">IF(ROW()&lt;表示不明確!$A$2+4,INDIRECT("表示不明確!$C"&amp;ROW()),INDIRECT("地域団体商標登録案件!$H"&amp;ROW()-表示不明確!$A$2+4))</f>
        <v>地域団体商標</v>
      </c>
    </row>
    <row r="157" spans="1:3" ht="37.5" customHeight="1">
      <c r="A157" s="5" t="str">
        <f ca="1">IF(ROW()&lt;表示不明確!$A$2+4,INDIRECT("表示不明確!$A"&amp;ROW()),INDIRECT("地域団体商標登録案件!$E"&amp;ROW()-表示不明確!$A$2+4))</f>
        <v>31</v>
      </c>
      <c r="B157" s="49" t="str">
        <f ca="1">IF(ROW()&lt;表示不明確!$A$2+4,HYPERLINK("#表示不明確!$B"&amp;ROW(),INDIRECT("表示不明確!$B"&amp;ROW())),HYPERLINK("#地域団体商標登録案件!$C"&amp;ROW()-表示不明確!$A$2+4,INDIRECT("地域団体商標登録案件!$C"&amp;ROW()-表示不明確!$A$2+4)))</f>
        <v>あっさぶメークイン</v>
      </c>
      <c r="C157" s="5" t="str">
        <f ca="1">IF(ROW()&lt;表示不明確!$A$2+4,INDIRECT("表示不明確!$C"&amp;ROW()),INDIRECT("地域団体商標登録案件!$H"&amp;ROW()-表示不明確!$A$2+4))</f>
        <v>地域団体商標</v>
      </c>
    </row>
    <row r="158" spans="1:3" ht="37.5" customHeight="1">
      <c r="A158" s="5" t="str">
        <f ca="1">IF(ROW()&lt;表示不明確!$A$2+4,INDIRECT("表示不明確!$A"&amp;ROW()),INDIRECT("地域団体商標登録案件!$E"&amp;ROW()-表示不明確!$A$2+4))</f>
        <v>29,31</v>
      </c>
      <c r="B158" s="49" t="str">
        <f ca="1">IF(ROW()&lt;表示不明確!$A$2+4,HYPERLINK("#表示不明確!$B"&amp;ROW(),INDIRECT("表示不明確!$B"&amp;ROW())),HYPERLINK("#地域団体商標登録案件!$C"&amp;ROW()-表示不明確!$A$2+4,INDIRECT("地域団体商標登録案件!$C"&amp;ROW()-表示不明確!$A$2+4)))</f>
        <v>厚真産ハスカップ</v>
      </c>
      <c r="C158" s="5" t="str">
        <f ca="1">IF(ROW()&lt;表示不明確!$A$2+4,INDIRECT("表示不明確!$C"&amp;ROW()),INDIRECT("地域団体商標登録案件!$H"&amp;ROW()-表示不明確!$A$2+4))</f>
        <v>地域団体商標</v>
      </c>
    </row>
    <row r="159" spans="1:3" ht="37.5" customHeight="1">
      <c r="A159" s="5" t="str">
        <f ca="1">IF(ROW()&lt;表示不明確!$A$2+4,INDIRECT("表示不明確!$A"&amp;ROW()),INDIRECT("地域団体商標登録案件!$E"&amp;ROW()-表示不明確!$A$2+4))</f>
        <v>24</v>
      </c>
      <c r="B159" s="49" t="str">
        <f ca="1">IF(ROW()&lt;表示不明確!$A$2+4,HYPERLINK("#表示不明確!$B"&amp;ROW(),INDIRECT("表示不明確!$B"&amp;ROW())),HYPERLINK("#地域団体商標登録案件!$C"&amp;ROW()-表示不明確!$A$2+4,INDIRECT("地域団体商標登録案件!$C"&amp;ROW()-表示不明確!$A$2+4)))</f>
        <v>誂京染</v>
      </c>
      <c r="C159" s="5" t="str">
        <f ca="1">IF(ROW()&lt;表示不明確!$A$2+4,INDIRECT("表示不明確!$C"&amp;ROW()),INDIRECT("地域団体商標登録案件!$H"&amp;ROW()-表示不明確!$A$2+4))</f>
        <v>地域団体商標</v>
      </c>
    </row>
    <row r="160" spans="1:3" ht="37.5" customHeight="1">
      <c r="A160" s="5" t="str">
        <f ca="1">IF(ROW()&lt;表示不明確!$A$2+4,INDIRECT("表示不明確!$A"&amp;ROW()),INDIRECT("地域団体商標登録案件!$E"&amp;ROW()-表示不明確!$A$2+4))</f>
        <v>30</v>
      </c>
      <c r="B160" s="49" t="str">
        <f ca="1">IF(ROW()&lt;表示不明確!$A$2+4,HYPERLINK("#表示不明確!$B"&amp;ROW(),INDIRECT("表示不明確!$B"&amp;ROW())),HYPERLINK("#地域団体商標登録案件!$C"&amp;ROW()-表示不明確!$A$2+4,INDIRECT("地域団体商標登録案件!$C"&amp;ROW()-表示不明確!$A$2+4)))</f>
        <v>尼崎あんかけチャンポン</v>
      </c>
      <c r="C160" s="5" t="str">
        <f ca="1">IF(ROW()&lt;表示不明確!$A$2+4,INDIRECT("表示不明確!$C"&amp;ROW()),INDIRECT("地域団体商標登録案件!$H"&amp;ROW()-表示不明確!$A$2+4))</f>
        <v>地域団体商標</v>
      </c>
    </row>
    <row r="161" spans="1:3" ht="37.5" customHeight="1">
      <c r="A161" s="5" t="str">
        <f ca="1">IF(ROW()&lt;表示不明確!$A$2+4,INDIRECT("表示不明確!$A"&amp;ROW()),INDIRECT("地域団体商標登録案件!$E"&amp;ROW()-表示不明確!$A$2+4))</f>
        <v>31</v>
      </c>
      <c r="B161" s="49" t="str">
        <f ca="1">IF(ROW()&lt;表示不明確!$A$2+4,HYPERLINK("#表示不明確!$B"&amp;ROW(),INDIRECT("表示不明確!$B"&amp;ROW())),HYPERLINK("#地域団体商標登録案件!$C"&amp;ROW()-表示不明確!$A$2+4,INDIRECT("地域団体商標登録案件!$C"&amp;ROW()-表示不明確!$A$2+4)))</f>
        <v>天草黒牛</v>
      </c>
      <c r="C161" s="5" t="str">
        <f ca="1">IF(ROW()&lt;表示不明確!$A$2+4,INDIRECT("表示不明確!$C"&amp;ROW()),INDIRECT("地域団体商標登録案件!$H"&amp;ROW()-表示不明確!$A$2+4))</f>
        <v>地域団体商標</v>
      </c>
    </row>
    <row r="162" spans="1:3" ht="37.5" customHeight="1">
      <c r="A162" s="5" t="str">
        <f ca="1">IF(ROW()&lt;表示不明確!$A$2+4,INDIRECT("表示不明確!$A"&amp;ROW()),INDIRECT("地域団体商標登録案件!$E"&amp;ROW()-表示不明確!$A$2+4))</f>
        <v>29</v>
      </c>
      <c r="B162" s="49" t="str">
        <f ca="1">IF(ROW()&lt;表示不明確!$A$2+4,HYPERLINK("#表示不明確!$B"&amp;ROW(),INDIRECT("表示不明確!$B"&amp;ROW())),HYPERLINK("#地域団体商標登録案件!$C"&amp;ROW()-表示不明確!$A$2+4,INDIRECT("地域団体商標登録案件!$C"&amp;ROW()-表示不明確!$A$2+4)))</f>
        <v>天草ぶり</v>
      </c>
      <c r="C162" s="5" t="str">
        <f ca="1">IF(ROW()&lt;表示不明確!$A$2+4,INDIRECT("表示不明確!$C"&amp;ROW()),INDIRECT("地域団体商標登録案件!$H"&amp;ROW()-表示不明確!$A$2+4))</f>
        <v>地域団体商標</v>
      </c>
    </row>
    <row r="163" spans="1:3" ht="37.5" customHeight="1">
      <c r="A163" s="5" t="str">
        <f ca="1">IF(ROW()&lt;表示不明確!$A$2+4,INDIRECT("表示不明確!$A"&amp;ROW()),INDIRECT("地域団体商標登録案件!$E"&amp;ROW()-表示不明確!$A$2+4))</f>
        <v>33</v>
      </c>
      <c r="B163" s="49" t="str">
        <f ca="1">IF(ROW()&lt;表示不明確!$A$2+4,HYPERLINK("#表示不明確!$B"&amp;ROW(),INDIRECT("表示不明確!$B"&amp;ROW())),HYPERLINK("#地域団体商標登録案件!$C"&amp;ROW()-表示不明確!$A$2+4,INDIRECT("地域団体商標登録案件!$C"&amp;ROW()-表示不明確!$A$2+4)))</f>
        <v>奄美黒糖焼酎</v>
      </c>
      <c r="C163" s="5" t="str">
        <f ca="1">IF(ROW()&lt;表示不明確!$A$2+4,INDIRECT("表示不明確!$C"&amp;ROW()),INDIRECT("地域団体商標登録案件!$H"&amp;ROW()-表示不明確!$A$2+4))</f>
        <v>地域団体商標</v>
      </c>
    </row>
    <row r="164" spans="1:3" ht="63" customHeight="1">
      <c r="A164" s="5" t="str">
        <f ca="1">IF(ROW()&lt;表示不明確!$A$2+4,INDIRECT("表示不明確!$A"&amp;ROW()),INDIRECT("地域団体商標登録案件!$E"&amp;ROW()-表示不明確!$A$2+4))</f>
        <v>29,43</v>
      </c>
      <c r="B164" s="49" t="str">
        <f ca="1">IF(ROW()&lt;表示不明確!$A$2+4,HYPERLINK("#表示不明確!$B"&amp;ROW(),INDIRECT("表示不明確!$B"&amp;ROW())),HYPERLINK("#地域団体商標登録案件!$C"&amp;ROW()-表示不明確!$A$2+4,INDIRECT("地域団体商標登録案件!$C"&amp;ROW()-表示不明確!$A$2+4)))</f>
        <v>あやせとんすきメンチ</v>
      </c>
      <c r="C164" s="5" t="str">
        <f ca="1">IF(ROW()&lt;表示不明確!$A$2+4,INDIRECT("表示不明確!$C"&amp;ROW()),INDIRECT("地域団体商標登録案件!$H"&amp;ROW()-表示不明確!$A$2+4))</f>
        <v>地域団体商標</v>
      </c>
    </row>
    <row r="165" spans="1:3" ht="37.5" customHeight="1">
      <c r="A165" s="5" t="str">
        <f ca="1">IF(ROW()&lt;表示不明確!$A$2+4,INDIRECT("表示不明確!$A"&amp;ROW()),INDIRECT("地域団体商標登録案件!$E"&amp;ROW()-表示不明確!$A$2+4))</f>
        <v>31</v>
      </c>
      <c r="B165" s="49" t="str">
        <f ca="1">IF(ROW()&lt;表示不明確!$A$2+4,HYPERLINK("#表示不明確!$B"&amp;ROW(),INDIRECT("表示不明確!$B"&amp;ROW())),HYPERLINK("#地域団体商標登録案件!$C"&amp;ROW()-表示不明確!$A$2+4,INDIRECT("地域団体商標登録案件!$C"&amp;ROW()-表示不明確!$A$2+4)))</f>
        <v>荒尾梨</v>
      </c>
      <c r="C165" s="5" t="str">
        <f ca="1">IF(ROW()&lt;表示不明確!$A$2+4,INDIRECT("表示不明確!$C"&amp;ROW()),INDIRECT("地域団体商標登録案件!$H"&amp;ROW()-表示不明確!$A$2+4))</f>
        <v>地域団体商標</v>
      </c>
    </row>
    <row r="166" spans="1:3" ht="37.5" customHeight="1">
      <c r="A166" s="5" t="str">
        <f ca="1">IF(ROW()&lt;表示不明確!$A$2+4,INDIRECT("表示不明確!$A"&amp;ROW()),INDIRECT("地域団体商標登録案件!$E"&amp;ROW()-表示不明確!$A$2+4))</f>
        <v>31</v>
      </c>
      <c r="B166" s="49" t="str">
        <f ca="1">IF(ROW()&lt;表示不明確!$A$2+4,HYPERLINK("#表示不明確!$B"&amp;ROW(),INDIRECT("表示不明確!$B"&amp;ROW())),HYPERLINK("#地域団体商標登録案件!$C"&amp;ROW()-表示不明確!$A$2+4,INDIRECT("地域団体商標登録案件!$C"&amp;ROW()-表示不明確!$A$2+4)))</f>
        <v>有田みかん</v>
      </c>
      <c r="C166" s="5" t="str">
        <f ca="1">IF(ROW()&lt;表示不明確!$A$2+4,INDIRECT("表示不明確!$C"&amp;ROW()),INDIRECT("地域団体商標登録案件!$H"&amp;ROW()-表示不明確!$A$2+4))</f>
        <v>地域団体商標</v>
      </c>
    </row>
    <row r="167" spans="1:3" ht="37.5" customHeight="1">
      <c r="A167" s="5" t="str">
        <f ca="1">IF(ROW()&lt;表示不明確!$A$2+4,INDIRECT("表示不明確!$A"&amp;ROW()),INDIRECT("地域団体商標登録案件!$E"&amp;ROW()-表示不明確!$A$2+4))</f>
        <v>43,44</v>
      </c>
      <c r="B167" s="49" t="str">
        <f ca="1">IF(ROW()&lt;表示不明確!$A$2+4,HYPERLINK("#表示不明確!$B"&amp;ROW(),INDIRECT("表示不明確!$B"&amp;ROW())),HYPERLINK("#地域団体商標登録案件!$C"&amp;ROW()-表示不明確!$A$2+4,INDIRECT("地域団体商標登録案件!$C"&amp;ROW()-表示不明確!$A$2+4)))</f>
        <v>有馬温泉</v>
      </c>
      <c r="C167" s="5" t="str">
        <f ca="1">IF(ROW()&lt;表示不明確!$A$2+4,INDIRECT("表示不明確!$C"&amp;ROW()),INDIRECT("地域団体商標登録案件!$H"&amp;ROW()-表示不明確!$A$2+4))</f>
        <v>地域団体商標</v>
      </c>
    </row>
    <row r="168" spans="1:3" ht="37.5" customHeight="1">
      <c r="A168" s="5" t="str">
        <f ca="1">IF(ROW()&lt;表示不明確!$A$2+4,INDIRECT("表示不明確!$A"&amp;ROW()),INDIRECT("地域団体商標登録案件!$E"&amp;ROW()-表示不明確!$A$2+4))</f>
        <v>24,25</v>
      </c>
      <c r="B168" s="49" t="str">
        <f ca="1">IF(ROW()&lt;表示不明確!$A$2+4,HYPERLINK("#表示不明確!$B"&amp;ROW(),INDIRECT("表示不明確!$B"&amp;ROW())),HYPERLINK("#地域団体商標登録案件!$C"&amp;ROW()-表示不明確!$A$2+4,INDIRECT("地域団体商標登録案件!$C"&amp;ROW()-表示不明確!$A$2+4)))</f>
        <v>有松鳴海絞</v>
      </c>
      <c r="C168" s="5" t="str">
        <f ca="1">IF(ROW()&lt;表示不明確!$A$2+4,INDIRECT("表示不明確!$C"&amp;ROW()),INDIRECT("地域団体商標登録案件!$H"&amp;ROW()-表示不明確!$A$2+4))</f>
        <v>地域団体商標</v>
      </c>
    </row>
    <row r="169" spans="1:3" ht="37.5" customHeight="1">
      <c r="A169" s="5" t="str">
        <f ca="1">IF(ROW()&lt;表示不明確!$A$2+4,INDIRECT("表示不明確!$A"&amp;ROW()),INDIRECT("地域団体商標登録案件!$E"&amp;ROW()-表示不明確!$A$2+4))</f>
        <v>19</v>
      </c>
      <c r="B169" s="49" t="str">
        <f ca="1">IF(ROW()&lt;表示不明確!$A$2+4,HYPERLINK("#表示不明確!$B"&amp;ROW(),INDIRECT("表示不明確!$B"&amp;ROW())),HYPERLINK("#地域団体商標登録案件!$C"&amp;ROW()-表示不明確!$A$2+4,INDIRECT("地域団体商標登録案件!$C"&amp;ROW()-表示不明確!$A$2+4)))</f>
        <v>淡路瓦</v>
      </c>
      <c r="C169" s="5" t="str">
        <f ca="1">IF(ROW()&lt;表示不明確!$A$2+4,INDIRECT("表示不明確!$C"&amp;ROW()),INDIRECT("地域団体商標登録案件!$H"&amp;ROW()-表示不明確!$A$2+4))</f>
        <v>地域団体商標</v>
      </c>
    </row>
    <row r="170" spans="1:3" ht="37.5" customHeight="1">
      <c r="A170" s="5" t="str">
        <f ca="1">IF(ROW()&lt;表示不明確!$A$2+4,INDIRECT("表示不明確!$A"&amp;ROW()),INDIRECT("地域団体商標登録案件!$E"&amp;ROW()-表示不明確!$A$2+4))</f>
        <v>29</v>
      </c>
      <c r="B170" s="49" t="str">
        <f ca="1">IF(ROW()&lt;表示不明確!$A$2+4,HYPERLINK("#表示不明確!$B"&amp;ROW(),INDIRECT("表示不明確!$B"&amp;ROW())),HYPERLINK("#地域団体商標登録案件!$C"&amp;ROW()-表示不明確!$A$2+4,INDIRECT("地域団体商標登録案件!$C"&amp;ROW()-表示不明確!$A$2+4)))</f>
        <v>淡路島エクストラヴァージンオリーヴオイル</v>
      </c>
      <c r="C170" s="5" t="str">
        <f ca="1">IF(ROW()&lt;表示不明確!$A$2+4,INDIRECT("表示不明確!$C"&amp;ROW()),INDIRECT("地域団体商標登録案件!$H"&amp;ROW()-表示不明確!$A$2+4))</f>
        <v>地域団体商標</v>
      </c>
    </row>
    <row r="171" spans="1:3" ht="37.5" customHeight="1">
      <c r="A171" s="5" t="str">
        <f ca="1">IF(ROW()&lt;表示不明確!$A$2+4,INDIRECT("表示不明確!$A"&amp;ROW()),INDIRECT("地域団体商標登録案件!$E"&amp;ROW()-表示不明確!$A$2+4))</f>
        <v>29</v>
      </c>
      <c r="B171" s="49" t="str">
        <f ca="1">IF(ROW()&lt;表示不明確!$A$2+4,HYPERLINK("#表示不明確!$B"&amp;ROW(),INDIRECT("表示不明確!$B"&amp;ROW())),HYPERLINK("#地域団体商標登録案件!$C"&amp;ROW()-表示不明確!$A$2+4,INDIRECT("地域団体商標登録案件!$C"&amp;ROW()-表示不明確!$A$2+4)))</f>
        <v>淡路島サクラマス</v>
      </c>
      <c r="C171" s="5" t="str">
        <f ca="1">IF(ROW()&lt;表示不明確!$A$2+4,INDIRECT("表示不明確!$C"&amp;ROW()),INDIRECT("地域団体商標登録案件!$H"&amp;ROW()-表示不明確!$A$2+4))</f>
        <v>地域団体商標</v>
      </c>
    </row>
    <row r="172" spans="1:3" ht="37.5" customHeight="1">
      <c r="A172" s="5" t="str">
        <f ca="1">IF(ROW()&lt;表示不明確!$A$2+4,INDIRECT("表示不明確!$A"&amp;ROW()),INDIRECT("地域団体商標登録案件!$E"&amp;ROW()-表示不明確!$A$2+4))</f>
        <v>29,31</v>
      </c>
      <c r="B172" s="49" t="str">
        <f ca="1">IF(ROW()&lt;表示不明確!$A$2+4,HYPERLINK("#表示不明確!$B"&amp;ROW(),INDIRECT("表示不明確!$B"&amp;ROW())),HYPERLINK("#地域団体商標登録案件!$C"&amp;ROW()-表示不明確!$A$2+4,INDIRECT("地域団体商標登録案件!$C"&amp;ROW()-表示不明確!$A$2+4)))</f>
        <v>淡路島３年とらふぐ</v>
      </c>
      <c r="C172" s="5" t="str">
        <f ca="1">IF(ROW()&lt;表示不明確!$A$2+4,INDIRECT("表示不明確!$C"&amp;ROW()),INDIRECT("地域団体商標登録案件!$H"&amp;ROW()-表示不明確!$A$2+4))</f>
        <v>地域団体商標</v>
      </c>
    </row>
    <row r="173" spans="1:3" ht="37.5" customHeight="1">
      <c r="A173" s="5" t="str">
        <f ca="1">IF(ROW()&lt;表示不明確!$A$2+4,INDIRECT("表示不明確!$A"&amp;ROW()),INDIRECT("地域団体商標登録案件!$E"&amp;ROW()-表示不明確!$A$2+4))</f>
        <v>31</v>
      </c>
      <c r="B173" s="49" t="str">
        <f ca="1">IF(ROW()&lt;表示不明確!$A$2+4,HYPERLINK("#表示不明確!$B"&amp;ROW(),INDIRECT("表示不明確!$B"&amp;ROW())),HYPERLINK("#地域団体商標登録案件!$C"&amp;ROW()-表示不明確!$A$2+4,INDIRECT("地域団体商標登録案件!$C"&amp;ROW()-表示不明確!$A$2+4)))</f>
        <v>淡路島たまねぎ</v>
      </c>
      <c r="C173" s="5" t="str">
        <f ca="1">IF(ROW()&lt;表示不明確!$A$2+4,INDIRECT("表示不明確!$C"&amp;ROW()),INDIRECT("地域団体商標登録案件!$H"&amp;ROW()-表示不明確!$A$2+4))</f>
        <v>地域団体商標</v>
      </c>
    </row>
    <row r="174" spans="1:3" ht="37.5" customHeight="1">
      <c r="A174" s="5" t="str">
        <f ca="1">IF(ROW()&lt;表示不明確!$A$2+4,INDIRECT("表示不明確!$A"&amp;ROW()),INDIRECT("地域団体商標登録案件!$E"&amp;ROW()-表示不明確!$A$2+4))</f>
        <v>29</v>
      </c>
      <c r="B174" s="49" t="str">
        <f ca="1">IF(ROW()&lt;表示不明確!$A$2+4,HYPERLINK("#表示不明確!$B"&amp;ROW(),INDIRECT("表示不明確!$B"&amp;ROW())),HYPERLINK("#地域団体商標登録案件!$C"&amp;ROW()-表示不明確!$A$2+4,INDIRECT("地域団体商標登録案件!$C"&amp;ROW()-表示不明確!$A$2+4)))</f>
        <v>淡路島の生しらす</v>
      </c>
      <c r="C174" s="5" t="str">
        <f ca="1">IF(ROW()&lt;表示不明確!$A$2+4,INDIRECT("表示不明確!$C"&amp;ROW()),INDIRECT("地域団体商標登録案件!$H"&amp;ROW()-表示不明確!$A$2+4))</f>
        <v>地域団体商標</v>
      </c>
    </row>
    <row r="175" spans="1:3" ht="37.5" customHeight="1">
      <c r="A175" s="5" t="str">
        <f ca="1">IF(ROW()&lt;表示不明確!$A$2+4,INDIRECT("表示不明確!$A"&amp;ROW()),INDIRECT("地域団体商標登録案件!$E"&amp;ROW()-表示不明確!$A$2+4))</f>
        <v>24</v>
      </c>
      <c r="B175" s="49" t="str">
        <f ca="1">IF(ROW()&lt;表示不明確!$A$2+4,HYPERLINK("#表示不明確!$B"&amp;ROW(),INDIRECT("表示不明確!$B"&amp;ROW())),HYPERLINK("#地域団体商標登録案件!$C"&amp;ROW()-表示不明確!$A$2+4,INDIRECT("地域団体商標登録案件!$C"&amp;ROW()-表示不明確!$A$2+4)))</f>
        <v>阿波しじら織</v>
      </c>
      <c r="C175" s="5" t="str">
        <f ca="1">IF(ROW()&lt;表示不明確!$A$2+4,INDIRECT("表示不明確!$C"&amp;ROW()),INDIRECT("地域団体商標登録案件!$H"&amp;ROW()-表示不明確!$A$2+4))</f>
        <v>地域団体商標</v>
      </c>
    </row>
    <row r="176" spans="1:3" ht="37.5" customHeight="1">
      <c r="A176" s="5" t="str">
        <f ca="1">IF(ROW()&lt;表示不明確!$A$2+4,INDIRECT("表示不明確!$A"&amp;ROW()),INDIRECT("地域団体商標登録案件!$E"&amp;ROW()-表示不明確!$A$2+4))</f>
        <v>29</v>
      </c>
      <c r="B176" s="49" t="str">
        <f ca="1">IF(ROW()&lt;表示不明確!$A$2+4,HYPERLINK("#表示不明確!$B"&amp;ROW(),INDIRECT("表示不明確!$B"&amp;ROW())),HYPERLINK("#地域団体商標登録案件!$C"&amp;ROW()-表示不明確!$A$2+4,INDIRECT("地域団体商標登録案件!$C"&amp;ROW()-表示不明確!$A$2+4)))</f>
        <v>淡路ビーフ</v>
      </c>
      <c r="C176" s="5" t="str">
        <f ca="1">IF(ROW()&lt;表示不明確!$A$2+4,INDIRECT("表示不明確!$C"&amp;ROW()),INDIRECT("地域団体商標登録案件!$H"&amp;ROW()-表示不明確!$A$2+4))</f>
        <v>地域団体商標</v>
      </c>
    </row>
    <row r="177" spans="1:3" ht="37.5" customHeight="1">
      <c r="A177" s="5" t="str">
        <f ca="1">IF(ROW()&lt;表示不明確!$A$2+4,INDIRECT("表示不明確!$A"&amp;ROW()),INDIRECT("地域団体商標登録案件!$E"&amp;ROW()-表示不明確!$A$2+4))</f>
        <v>43,44</v>
      </c>
      <c r="B177" s="49" t="str">
        <f ca="1">IF(ROW()&lt;表示不明確!$A$2+4,HYPERLINK("#表示不明確!$B"&amp;ROW(),INDIRECT("表示不明確!$B"&amp;ROW())),HYPERLINK("#地域団体商標登録案件!$C"&amp;ROW()-表示不明確!$A$2+4,INDIRECT("地域団体商標登録案件!$C"&amp;ROW()-表示不明確!$A$2+4)))</f>
        <v>粟津温泉</v>
      </c>
      <c r="C177" s="5" t="str">
        <f ca="1">IF(ROW()&lt;表示不明確!$A$2+4,INDIRECT("表示不明確!$C"&amp;ROW()),INDIRECT("地域団体商標登録案件!$H"&amp;ROW()-表示不明確!$A$2+4))</f>
        <v>地域団体商標</v>
      </c>
    </row>
    <row r="178" spans="1:3" ht="37.5" customHeight="1">
      <c r="A178" s="5" t="str">
        <f ca="1">IF(ROW()&lt;表示不明確!$A$2+4,INDIRECT("表示不明確!$A"&amp;ROW()),INDIRECT("地域団体商標登録案件!$E"&amp;ROW()-表示不明確!$A$2+4))</f>
        <v>31</v>
      </c>
      <c r="B178" s="49" t="str">
        <f ca="1">IF(ROW()&lt;表示不明確!$A$2+4,HYPERLINK("#表示不明確!$B"&amp;ROW(),INDIRECT("表示不明確!$B"&amp;ROW())),HYPERLINK("#地域団体商標登録案件!$C"&amp;ROW()-表示不明確!$A$2+4,INDIRECT("地域団体商標登録案件!$C"&amp;ROW()-表示不明確!$A$2+4)))</f>
        <v>安房菜の花</v>
      </c>
      <c r="C178" s="5" t="str">
        <f ca="1">IF(ROW()&lt;表示不明確!$A$2+4,INDIRECT("表示不明確!$C"&amp;ROW()),INDIRECT("地域団体商標登録案件!$H"&amp;ROW()-表示不明確!$A$2+4))</f>
        <v>地域団体商標</v>
      </c>
    </row>
    <row r="179" spans="1:3" ht="37.5" customHeight="1">
      <c r="A179" s="5" t="str">
        <f ca="1">IF(ROW()&lt;表示不明確!$A$2+4,INDIRECT("表示不明確!$A"&amp;ROW()),INDIRECT("地域団体商標登録案件!$E"&amp;ROW()-表示不明確!$A$2+4))</f>
        <v>30</v>
      </c>
      <c r="B179" s="49" t="str">
        <f ca="1">IF(ROW()&lt;表示不明確!$A$2+4,HYPERLINK("#表示不明確!$B"&amp;ROW(),INDIRECT("表示不明確!$B"&amp;ROW())),HYPERLINK("#地域団体商標登録案件!$C"&amp;ROW()-表示不明確!$A$2+4,INDIRECT("地域団体商標登録案件!$C"&amp;ROW()-表示不明確!$A$2+4)))</f>
        <v>阿波山田錦</v>
      </c>
      <c r="C179" s="5" t="str">
        <f ca="1">IF(ROW()&lt;表示不明確!$A$2+4,INDIRECT("表示不明確!$C"&amp;ROW()),INDIRECT("地域団体商標登録案件!$H"&amp;ROW()-表示不明確!$A$2+4))</f>
        <v>地域団体商標</v>
      </c>
    </row>
    <row r="180" spans="1:3" ht="37.5" customHeight="1">
      <c r="A180" s="5" t="str">
        <f ca="1">IF(ROW()&lt;表示不明確!$A$2+4,INDIRECT("表示不明確!$A"&amp;ROW()),INDIRECT("地域団体商標登録案件!$E"&amp;ROW()-表示不明確!$A$2+4))</f>
        <v>43,44</v>
      </c>
      <c r="B180" s="49" t="str">
        <f ca="1">IF(ROW()&lt;表示不明確!$A$2+4,HYPERLINK("#表示不明確!$B"&amp;ROW(),INDIRECT("表示不明確!$B"&amp;ROW())),HYPERLINK("#地域団体商標登録案件!$C"&amp;ROW()-表示不明確!$A$2+4,INDIRECT("地域団体商標登録案件!$C"&amp;ROW()-表示不明確!$A$2+4)))</f>
        <v>芦原温泉</v>
      </c>
      <c r="C180" s="5" t="str">
        <f ca="1">IF(ROW()&lt;表示不明確!$A$2+4,INDIRECT("表示不明確!$C"&amp;ROW()),INDIRECT("地域団体商標登録案件!$H"&amp;ROW()-表示不明確!$A$2+4))</f>
        <v>地域団体商標</v>
      </c>
    </row>
    <row r="181" spans="1:3" ht="37.5" customHeight="1">
      <c r="A181" s="5" t="str">
        <f ca="1">IF(ROW()&lt;表示不明確!$A$2+4,INDIRECT("表示不明確!$A"&amp;ROW()),INDIRECT("地域団体商標登録案件!$E"&amp;ROW()-表示不明確!$A$2+4))</f>
        <v>43,44</v>
      </c>
      <c r="B181" s="49" t="str">
        <f ca="1">IF(ROW()&lt;表示不明確!$A$2+4,HYPERLINK("#表示不明確!$B"&amp;ROW(),INDIRECT("表示不明確!$B"&amp;ROW())),HYPERLINK("#地域団体商標登録案件!$C"&amp;ROW()-表示不明確!$A$2+4,INDIRECT("地域団体商標登録案件!$C"&amp;ROW()-表示不明確!$A$2+4)))</f>
        <v>あわら温泉</v>
      </c>
      <c r="C181" s="5" t="str">
        <f ca="1">IF(ROW()&lt;表示不明確!$A$2+4,INDIRECT("表示不明確!$C"&amp;ROW()),INDIRECT("地域団体商標登録案件!$H"&amp;ROW()-表示不明確!$A$2+4))</f>
        <v>地域団体商標</v>
      </c>
    </row>
    <row r="182" spans="1:3" ht="37.5" customHeight="1">
      <c r="A182" s="5" t="str">
        <f ca="1">IF(ROW()&lt;表示不明確!$A$2+4,INDIRECT("表示不明確!$A"&amp;ROW()),INDIRECT("地域団体商標登録案件!$E"&amp;ROW()-表示不明確!$A$2+4))</f>
        <v>20</v>
      </c>
      <c r="B182" s="49" t="str">
        <f ca="1">IF(ROW()&lt;表示不明確!$A$2+4,HYPERLINK("#表示不明確!$B"&amp;ROW(),INDIRECT("表示不明確!$B"&amp;ROW())),HYPERLINK("#地域団体商標登録案件!$C"&amp;ROW()-表示不明確!$A$2+4,INDIRECT("地域団体商標登録案件!$C"&amp;ROW()-表示不明確!$A$2+4)))</f>
        <v>飯山仏壇</v>
      </c>
      <c r="C182" s="5" t="str">
        <f ca="1">IF(ROW()&lt;表示不明確!$A$2+4,INDIRECT("表示不明確!$C"&amp;ROW()),INDIRECT("地域団体商標登録案件!$H"&amp;ROW()-表示不明確!$A$2+4))</f>
        <v>地域団体商標</v>
      </c>
    </row>
    <row r="183" spans="1:3" ht="37.5" customHeight="1">
      <c r="A183" s="5" t="str">
        <f ca="1">IF(ROW()&lt;表示不明確!$A$2+4,INDIRECT("表示不明確!$A"&amp;ROW()),INDIRECT("地域団体商標登録案件!$E"&amp;ROW()-表示不明確!$A$2+4))</f>
        <v>25</v>
      </c>
      <c r="B183" s="49" t="str">
        <f ca="1">IF(ROW()&lt;表示不明確!$A$2+4,HYPERLINK("#表示不明確!$B"&amp;ROW(),INDIRECT("表示不明確!$B"&amp;ROW())),HYPERLINK("#地域団体商標登録案件!$C"&amp;ROW()-表示不明確!$A$2+4,INDIRECT("地域団体商標登録案件!$C"&amp;ROW()-表示不明確!$A$2+4)))</f>
        <v>伊賀くみひも</v>
      </c>
      <c r="C183" s="5" t="str">
        <f ca="1">IF(ROW()&lt;表示不明確!$A$2+4,INDIRECT("表示不明確!$C"&amp;ROW()),INDIRECT("地域団体商標登録案件!$H"&amp;ROW()-表示不明確!$A$2+4))</f>
        <v>地域団体商標</v>
      </c>
    </row>
    <row r="184" spans="1:3" ht="37.5" customHeight="1">
      <c r="A184" s="5" t="str">
        <f ca="1">IF(ROW()&lt;表示不明確!$A$2+4,INDIRECT("表示不明確!$A"&amp;ROW()),INDIRECT("地域団体商標登録案件!$E"&amp;ROW()-表示不明確!$A$2+4))</f>
        <v>43,44</v>
      </c>
      <c r="B184" s="49" t="str">
        <f ca="1">IF(ROW()&lt;表示不明確!$A$2+4,HYPERLINK("#表示不明確!$B"&amp;ROW(),INDIRECT("表示不明確!$B"&amp;ROW())),HYPERLINK("#地域団体商標登録案件!$C"&amp;ROW()-表示不明確!$A$2+4,INDIRECT("地域団体商標登録案件!$C"&amp;ROW()-表示不明確!$A$2+4)))</f>
        <v>伊香保温泉</v>
      </c>
      <c r="C184" s="5" t="str">
        <f ca="1">IF(ROW()&lt;表示不明確!$A$2+4,INDIRECT("表示不明確!$C"&amp;ROW()),INDIRECT("地域団体商標登録案件!$H"&amp;ROW()-表示不明確!$A$2+4))</f>
        <v>地域団体商標</v>
      </c>
    </row>
    <row r="185" spans="1:3" ht="37.5" customHeight="1">
      <c r="A185" s="5" t="str">
        <f ca="1">IF(ROW()&lt;表示不明確!$A$2+4,INDIRECT("表示不明確!$A"&amp;ROW()),INDIRECT("地域団体商標登録案件!$E"&amp;ROW()-表示不明確!$A$2+4))</f>
        <v>21</v>
      </c>
      <c r="B185" s="49" t="str">
        <f ca="1">IF(ROW()&lt;表示不明確!$A$2+4,HYPERLINK("#表示不明確!$B"&amp;ROW(),INDIRECT("表示不明確!$B"&amp;ROW())),HYPERLINK("#地域団体商標登録案件!$C"&amp;ROW()-表示不明確!$A$2+4,INDIRECT("地域団体商標登録案件!$C"&amp;ROW()-表示不明確!$A$2+4)))</f>
        <v>伊賀焼</v>
      </c>
      <c r="C185" s="5" t="str">
        <f ca="1">IF(ROW()&lt;表示不明確!$A$2+4,INDIRECT("表示不明確!$C"&amp;ROW()),INDIRECT("地域団体商標登録案件!$H"&amp;ROW()-表示不明確!$A$2+4))</f>
        <v>地域団体商標</v>
      </c>
    </row>
    <row r="186" spans="1:3" ht="37.5" customHeight="1">
      <c r="A186" s="5" t="str">
        <f ca="1">IF(ROW()&lt;表示不明確!$A$2+4,INDIRECT("表示不明確!$A"&amp;ROW()),INDIRECT("地域団体商標登録案件!$E"&amp;ROW()-表示不明確!$A$2+4))</f>
        <v>29</v>
      </c>
      <c r="B186" s="49" t="str">
        <f ca="1">IF(ROW()&lt;表示不明確!$A$2+4,HYPERLINK("#表示不明確!$B"&amp;ROW(),INDIRECT("表示不明確!$B"&amp;ROW())),HYPERLINK("#地域団体商標登録案件!$C"&amp;ROW()-表示不明確!$A$2+4,INDIRECT("地域団体商標登録案件!$C"&amp;ROW()-表示不明確!$A$2+4)))</f>
        <v>壱岐牛</v>
      </c>
      <c r="C186" s="5" t="str">
        <f ca="1">IF(ROW()&lt;表示不明確!$A$2+4,INDIRECT("表示不明確!$C"&amp;ROW()),INDIRECT("地域団体商標登録案件!$H"&amp;ROW()-表示不明確!$A$2+4))</f>
        <v>地域団体商標</v>
      </c>
    </row>
    <row r="187" spans="1:3" ht="37.5" customHeight="1">
      <c r="A187" s="5" t="str">
        <f ca="1">IF(ROW()&lt;表示不明確!$A$2+4,INDIRECT("表示不明確!$A"&amp;ROW()),INDIRECT("地域団体商標登録案件!$E"&amp;ROW()-表示不明確!$A$2+4))</f>
        <v>29</v>
      </c>
      <c r="B187" s="49" t="str">
        <f ca="1">IF(ROW()&lt;表示不明確!$A$2+4,HYPERLINK("#表示不明確!$B"&amp;ROW(),INDIRECT("表示不明確!$B"&amp;ROW())),HYPERLINK("#地域団体商標登録案件!$C"&amp;ROW()-表示不明確!$A$2+4,INDIRECT("地域団体商標登録案件!$C"&amp;ROW()-表示不明確!$A$2+4)))</f>
        <v>いけだ牛</v>
      </c>
      <c r="C187" s="5" t="str">
        <f ca="1">IF(ROW()&lt;表示不明確!$A$2+4,INDIRECT("表示不明確!$C"&amp;ROW()),INDIRECT("地域団体商標登録案件!$H"&amp;ROW()-表示不明確!$A$2+4))</f>
        <v>地域団体商標</v>
      </c>
    </row>
    <row r="188" spans="1:3" ht="37.5" customHeight="1">
      <c r="A188" s="5" t="str">
        <f ca="1">IF(ROW()&lt;表示不明確!$A$2+4,INDIRECT("表示不明確!$A"&amp;ROW()),INDIRECT("地域団体商標登録案件!$E"&amp;ROW()-表示不明確!$A$2+4))</f>
        <v>29</v>
      </c>
      <c r="B188" s="49" t="str">
        <f ca="1">IF(ROW()&lt;表示不明確!$A$2+4,HYPERLINK("#表示不明確!$B"&amp;ROW(),INDIRECT("表示不明確!$B"&amp;ROW())),HYPERLINK("#地域団体商標登録案件!$C"&amp;ROW()-表示不明確!$A$2+4,INDIRECT("地域団体商標登録案件!$C"&amp;ROW()-表示不明確!$A$2+4)))</f>
        <v>石垣牛</v>
      </c>
      <c r="C188" s="5" t="str">
        <f ca="1">IF(ROW()&lt;表示不明確!$A$2+4,INDIRECT("表示不明確!$C"&amp;ROW()),INDIRECT("地域団体商標登録案件!$H"&amp;ROW()-表示不明確!$A$2+4))</f>
        <v>地域団体商標</v>
      </c>
    </row>
    <row r="189" spans="1:3" ht="37.5" customHeight="1">
      <c r="A189" s="5" t="str">
        <f ca="1">IF(ROW()&lt;表示不明確!$A$2+4,INDIRECT("表示不明確!$A"&amp;ROW()),INDIRECT("地域団体商標登録案件!$E"&amp;ROW()-表示不明確!$A$2+4))</f>
        <v>30</v>
      </c>
      <c r="B189" s="49" t="str">
        <f ca="1">IF(ROW()&lt;表示不明確!$A$2+4,HYPERLINK("#表示不明確!$B"&amp;ROW(),INDIRECT("表示不明確!$B"&amp;ROW())),HYPERLINK("#地域団体商標登録案件!$C"&amp;ROW()-表示不明確!$A$2+4,INDIRECT("地域団体商標登録案件!$C"&amp;ROW()-表示不明確!$A$2+4)))</f>
        <v>石垣の塩</v>
      </c>
      <c r="C189" s="5" t="str">
        <f ca="1">IF(ROW()&lt;表示不明確!$A$2+4,INDIRECT("表示不明確!$C"&amp;ROW()),INDIRECT("地域団体商標登録案件!$H"&amp;ROW()-表示不明確!$A$2+4))</f>
        <v>地域団体商標</v>
      </c>
    </row>
    <row r="190" spans="1:3" ht="37.5" customHeight="1">
      <c r="A190" s="5" t="str">
        <f ca="1">IF(ROW()&lt;表示不明確!$A$2+4,INDIRECT("表示不明確!$A"&amp;ROW()),INDIRECT("地域団体商標登録案件!$E"&amp;ROW()-表示不明確!$A$2+4))</f>
        <v>43</v>
      </c>
      <c r="B190" s="49" t="str">
        <f ca="1">IF(ROW()&lt;表示不明確!$A$2+4,HYPERLINK("#表示不明確!$B"&amp;ROW(),INDIRECT("表示不明確!$B"&amp;ROW())),HYPERLINK("#地域団体商標登録案件!$C"&amp;ROW()-表示不明確!$A$2+4,INDIRECT("地域団体商標登録案件!$C"&amp;ROW()-表示不明確!$A$2+4)))</f>
        <v>出石皿そば</v>
      </c>
      <c r="C190" s="5" t="str">
        <f ca="1">IF(ROW()&lt;表示不明確!$A$2+4,INDIRECT("表示不明確!$C"&amp;ROW()),INDIRECT("地域団体商標登録案件!$H"&amp;ROW()-表示不明確!$A$2+4))</f>
        <v>地域団体商標</v>
      </c>
    </row>
    <row r="191" spans="1:3" ht="37.5" customHeight="1">
      <c r="A191" s="5" t="str">
        <f ca="1">IF(ROW()&lt;表示不明確!$A$2+4,INDIRECT("表示不明確!$A"&amp;ROW()),INDIRECT("地域団体商標登録案件!$E"&amp;ROW()-表示不明確!$A$2+4))</f>
        <v>30</v>
      </c>
      <c r="B191" s="49" t="str">
        <f ca="1">IF(ROW()&lt;表示不明確!$A$2+4,HYPERLINK("#表示不明確!$B"&amp;ROW(),INDIRECT("表示不明確!$B"&amp;ROW())),HYPERLINK("#地域団体商標登録案件!$C"&amp;ROW()-表示不明確!$A$2+4,INDIRECT("地域団体商標登録案件!$C"&amp;ROW()-表示不明確!$A$2+4)))</f>
        <v>出石そば</v>
      </c>
      <c r="C191" s="5" t="str">
        <f ca="1">IF(ROW()&lt;表示不明確!$A$2+4,INDIRECT("表示不明確!$C"&amp;ROW()),INDIRECT("地域団体商標登録案件!$H"&amp;ROW()-表示不明確!$A$2+4))</f>
        <v>地域団体商標</v>
      </c>
    </row>
    <row r="192" spans="1:3" ht="37.5" customHeight="1">
      <c r="A192" s="5" t="str">
        <f ca="1">IF(ROW()&lt;表示不明確!$A$2+4,INDIRECT("表示不明確!$A"&amp;ROW()),INDIRECT("地域団体商標登録案件!$E"&amp;ROW()-表示不明確!$A$2+4))</f>
        <v>43,44</v>
      </c>
      <c r="B192" s="49" t="str">
        <f ca="1">IF(ROW()&lt;表示不明確!$A$2+4,HYPERLINK("#表示不明確!$B"&amp;ROW(),INDIRECT("表示不明確!$B"&amp;ROW())),HYPERLINK("#地域団体商標登録案件!$C"&amp;ROW()-表示不明確!$A$2+4,INDIRECT("地域団体商標登録案件!$C"&amp;ROW()-表示不明確!$A$2+4)))</f>
        <v>伊豆長岡温泉</v>
      </c>
      <c r="C192" s="5" t="str">
        <f ca="1">IF(ROW()&lt;表示不明確!$A$2+4,INDIRECT("表示不明確!$C"&amp;ROW()),INDIRECT("地域団体商標登録案件!$H"&amp;ROW()-表示不明確!$A$2+4))</f>
        <v>地域団体商標</v>
      </c>
    </row>
    <row r="193" spans="1:3" ht="37.5" customHeight="1">
      <c r="A193" s="5" t="str">
        <f ca="1">IF(ROW()&lt;表示不明確!$A$2+4,INDIRECT("表示不明確!$A"&amp;ROW()),INDIRECT("地域団体商標登録案件!$E"&amp;ROW()-表示不明確!$A$2+4))</f>
        <v>29</v>
      </c>
      <c r="B193" s="49" t="str">
        <f ca="1">IF(ROW()&lt;表示不明確!$A$2+4,HYPERLINK("#表示不明確!$B"&amp;ROW(),INDIRECT("表示不明確!$B"&amp;ROW())),HYPERLINK("#地域団体商標登録案件!$C"&amp;ROW()-表示不明確!$A$2+4,INDIRECT("地域団体商標登録案件!$C"&amp;ROW()-表示不明確!$A$2+4)))</f>
        <v>泉だこ</v>
      </c>
      <c r="C193" s="5" t="str">
        <f ca="1">IF(ROW()&lt;表示不明確!$A$2+4,INDIRECT("表示不明確!$C"&amp;ROW()),INDIRECT("地域団体商標登録案件!$H"&amp;ROW()-表示不明確!$A$2+4))</f>
        <v>地域団体商標</v>
      </c>
    </row>
    <row r="194" spans="1:3" ht="37.5" customHeight="1">
      <c r="A194" s="5" t="str">
        <f ca="1">IF(ROW()&lt;表示不明確!$A$2+4,INDIRECT("表示不明確!$A"&amp;ROW()),INDIRECT("地域団体商標登録案件!$E"&amp;ROW()-表示不明確!$A$2+4))</f>
        <v>24</v>
      </c>
      <c r="B194" s="49" t="str">
        <f ca="1">IF(ROW()&lt;表示不明確!$A$2+4,HYPERLINK("#表示不明確!$B"&amp;ROW(),INDIRECT("表示不明確!$B"&amp;ROW())),HYPERLINK("#地域団体商標登録案件!$C"&amp;ROW()-表示不明確!$A$2+4,INDIRECT("地域団体商標登録案件!$C"&amp;ROW()-表示不明確!$A$2+4)))</f>
        <v>和泉木綿</v>
      </c>
      <c r="C194" s="5" t="str">
        <f ca="1">IF(ROW()&lt;表示不明確!$A$2+4,INDIRECT("表示不明確!$C"&amp;ROW()),INDIRECT("地域団体商標登録案件!$H"&amp;ROW()-表示不明確!$A$2+4))</f>
        <v>地域団体商標</v>
      </c>
    </row>
    <row r="195" spans="1:3" ht="37.5" customHeight="1">
      <c r="A195" s="5" t="str">
        <f ca="1">IF(ROW()&lt;表示不明確!$A$2+4,INDIRECT("表示不明確!$A"&amp;ROW()),INDIRECT("地域団体商標登録案件!$E"&amp;ROW()-表示不明確!$A$2+4))</f>
        <v>43</v>
      </c>
      <c r="B195" s="49" t="str">
        <f ca="1">IF(ROW()&lt;表示不明確!$A$2+4,HYPERLINK("#表示不明確!$B"&amp;ROW(),INDIRECT("表示不明確!$B"&amp;ROW())),HYPERLINK("#地域団体商標登録案件!$C"&amp;ROW()-表示不明確!$A$2+4,INDIRECT("地域団体商標登録案件!$C"&amp;ROW()-表示不明確!$A$2+4)))</f>
        <v>出流そば</v>
      </c>
      <c r="C195" s="5" t="str">
        <f ca="1">IF(ROW()&lt;表示不明確!$A$2+4,INDIRECT("表示不明確!$C"&amp;ROW()),INDIRECT("地域団体商標登録案件!$H"&amp;ROW()-表示不明確!$A$2+4))</f>
        <v>地域団体商標</v>
      </c>
    </row>
    <row r="196" spans="1:3" ht="37.5" customHeight="1">
      <c r="A196" s="5" t="str">
        <f ca="1">IF(ROW()&lt;表示不明確!$A$2+4,INDIRECT("表示不明確!$A"&amp;ROW()),INDIRECT("地域団体商標登録案件!$E"&amp;ROW()-表示不明確!$A$2+4))</f>
        <v>29</v>
      </c>
      <c r="B196" s="49" t="str">
        <f ca="1">IF(ROW()&lt;表示不明確!$A$2+4,HYPERLINK("#表示不明確!$B"&amp;ROW(),INDIRECT("表示不明確!$B"&amp;ROW())),HYPERLINK("#地域団体商標登録案件!$C"&amp;ROW()-表示不明確!$A$2+4,INDIRECT("地域団体商標登録案件!$C"&amp;ROW()-表示不明確!$A$2+4)))</f>
        <v>伊勢赤どり</v>
      </c>
      <c r="C196" s="5" t="str">
        <f ca="1">IF(ROW()&lt;表示不明確!$A$2+4,INDIRECT("表示不明確!$C"&amp;ROW()),INDIRECT("地域団体商標登録案件!$H"&amp;ROW()-表示不明確!$A$2+4))</f>
        <v>地域団体商標</v>
      </c>
    </row>
    <row r="197" spans="1:3" ht="37.5" customHeight="1">
      <c r="A197" s="5" t="str">
        <f ca="1">IF(ROW()&lt;表示不明確!$A$2+4,INDIRECT("表示不明確!$A"&amp;ROW()),INDIRECT("地域団体商標登録案件!$E"&amp;ROW()-表示不明確!$A$2+4))</f>
        <v>30</v>
      </c>
      <c r="B197" s="49" t="str">
        <f ca="1">IF(ROW()&lt;表示不明確!$A$2+4,HYPERLINK("#表示不明確!$B"&amp;ROW(),INDIRECT("表示不明確!$B"&amp;ROW())),HYPERLINK("#地域団体商標登録案件!$C"&amp;ROW()-表示不明確!$A$2+4,INDIRECT("地域団体商標登録案件!$C"&amp;ROW()-表示不明確!$A$2+4)))</f>
        <v>伊勢うどん</v>
      </c>
      <c r="C197" s="5" t="str">
        <f ca="1">IF(ROW()&lt;表示不明確!$A$2+4,INDIRECT("表示不明確!$C"&amp;ROW()),INDIRECT("地域団体商標登録案件!$H"&amp;ROW()-表示不明確!$A$2+4))</f>
        <v>地域団体商標</v>
      </c>
    </row>
    <row r="198" spans="1:3" ht="37.5" customHeight="1">
      <c r="A198" s="5" t="str">
        <f ca="1">IF(ROW()&lt;表示不明確!$A$2+4,INDIRECT("表示不明確!$A"&amp;ROW()),INDIRECT("地域団体商標登録案件!$E"&amp;ROW()-表示不明確!$A$2+4))</f>
        <v>16</v>
      </c>
      <c r="B198" s="49" t="str">
        <f ca="1">IF(ROW()&lt;表示不明確!$A$2+4,HYPERLINK("#表示不明確!$B"&amp;ROW(),INDIRECT("表示不明確!$B"&amp;ROW())),HYPERLINK("#地域団体商標登録案件!$C"&amp;ROW()-表示不明確!$A$2+4,INDIRECT("地域団体商標登録案件!$C"&amp;ROW()-表示不明確!$A$2+4)))</f>
        <v>伊勢型紙</v>
      </c>
      <c r="C198" s="5" t="str">
        <f ca="1">IF(ROW()&lt;表示不明確!$A$2+4,INDIRECT("表示不明確!$C"&amp;ROW()),INDIRECT("地域団体商標登録案件!$H"&amp;ROW()-表示不明確!$A$2+4))</f>
        <v>地域団体商標</v>
      </c>
    </row>
    <row r="199" spans="1:3" ht="76.5" customHeight="1">
      <c r="A199" s="5" t="str">
        <f ca="1">IF(ROW()&lt;表示不明確!$A$2+4,INDIRECT("表示不明確!$A"&amp;ROW()),INDIRECT("地域団体商標登録案件!$E"&amp;ROW()-表示不明確!$A$2+4))</f>
        <v>29</v>
      </c>
      <c r="B199" s="49" t="str">
        <f ca="1">IF(ROW()&lt;表示不明確!$A$2+4,HYPERLINK("#表示不明確!$B"&amp;ROW(),INDIRECT("表示不明確!$B"&amp;ROW())),HYPERLINK("#地域団体商標登録案件!$C"&amp;ROW()-表示不明確!$A$2+4,INDIRECT("地域団体商標登録案件!$C"&amp;ROW()-表示不明確!$A$2+4)))</f>
        <v>伊勢たくあん</v>
      </c>
      <c r="C199" s="5" t="str">
        <f ca="1">IF(ROW()&lt;表示不明確!$A$2+4,INDIRECT("表示不明確!$C"&amp;ROW()),INDIRECT("地域団体商標登録案件!$H"&amp;ROW()-表示不明確!$A$2+4))</f>
        <v>地域団体商標</v>
      </c>
    </row>
    <row r="200" spans="1:3" ht="37.5" customHeight="1">
      <c r="A200" s="5" t="str">
        <f ca="1">IF(ROW()&lt;表示不明確!$A$2+4,INDIRECT("表示不明確!$A"&amp;ROW()),INDIRECT("地域団体商標登録案件!$E"&amp;ROW()-表示不明確!$A$2+4))</f>
        <v>30</v>
      </c>
      <c r="B200" s="49" t="str">
        <f ca="1">IF(ROW()&lt;表示不明確!$A$2+4,HYPERLINK("#表示不明確!$B"&amp;ROW(),INDIRECT("表示不明確!$B"&amp;ROW())),HYPERLINK("#地域団体商標登録案件!$C"&amp;ROW()-表示不明確!$A$2+4,INDIRECT("地域団体商標登録案件!$C"&amp;ROW()-表示不明確!$A$2+4)))</f>
        <v>伊勢茶</v>
      </c>
      <c r="C200" s="5" t="str">
        <f ca="1">IF(ROW()&lt;表示不明確!$A$2+4,INDIRECT("表示不明確!$C"&amp;ROW()),INDIRECT("地域団体商標登録案件!$H"&amp;ROW()-表示不明確!$A$2+4))</f>
        <v>地域団体商標</v>
      </c>
    </row>
    <row r="201" spans="1:3" ht="37.5" customHeight="1">
      <c r="A201" s="5" t="str">
        <f ca="1">IF(ROW()&lt;表示不明確!$A$2+4,INDIRECT("表示不明確!$A"&amp;ROW()),INDIRECT("地域団体商標登録案件!$E"&amp;ROW()-表示不明確!$A$2+4))</f>
        <v>29</v>
      </c>
      <c r="B201" s="49" t="str">
        <f ca="1">IF(ROW()&lt;表示不明確!$A$2+4,HYPERLINK("#表示不明確!$B"&amp;ROW(),INDIRECT("表示不明確!$B"&amp;ROW())),HYPERLINK("#地域団体商標登録案件!$C"&amp;ROW()-表示不明確!$A$2+4,INDIRECT("地域団体商標登録案件!$C"&amp;ROW()-表示不明確!$A$2+4)))</f>
        <v>伊勢ひじき</v>
      </c>
      <c r="C201" s="5" t="str">
        <f ca="1">IF(ROW()&lt;表示不明確!$A$2+4,INDIRECT("表示不明確!$C"&amp;ROW()),INDIRECT("地域団体商標登録案件!$H"&amp;ROW()-表示不明確!$A$2+4))</f>
        <v>地域団体商標</v>
      </c>
    </row>
    <row r="202" spans="1:3" ht="37.5" customHeight="1">
      <c r="A202" s="5" t="str">
        <f ca="1">IF(ROW()&lt;表示不明確!$A$2+4,INDIRECT("表示不明確!$A"&amp;ROW()),INDIRECT("地域団体商標登録案件!$E"&amp;ROW()-表示不明確!$A$2+4))</f>
        <v>31</v>
      </c>
      <c r="B202" s="49" t="str">
        <f ca="1">IF(ROW()&lt;表示不明確!$A$2+4,HYPERLINK("#表示不明確!$B"&amp;ROW(),INDIRECT("表示不明確!$B"&amp;ROW())),HYPERLINK("#地域団体商標登録案件!$C"&amp;ROW()-表示不明確!$A$2+4,INDIRECT("地域団体商標登録案件!$C"&amp;ROW()-表示不明確!$A$2+4)))</f>
        <v>市川のなし</v>
      </c>
      <c r="C202" s="5" t="str">
        <f ca="1">IF(ROW()&lt;表示不明確!$A$2+4,INDIRECT("表示不明確!$C"&amp;ROW()),INDIRECT("地域団体商標登録案件!$H"&amp;ROW()-表示不明確!$A$2+4))</f>
        <v>地域団体商標</v>
      </c>
    </row>
    <row r="203" spans="1:3" ht="37.5" customHeight="1">
      <c r="A203" s="5" t="str">
        <f ca="1">IF(ROW()&lt;表示不明確!$A$2+4,INDIRECT("表示不明確!$A"&amp;ROW()),INDIRECT("地域団体商標登録案件!$E"&amp;ROW()-表示不明確!$A$2+4))</f>
        <v>31</v>
      </c>
      <c r="B203" s="49" t="str">
        <f ca="1">IF(ROW()&lt;表示不明確!$A$2+4,HYPERLINK("#表示不明確!$B"&amp;ROW(),INDIRECT("表示不明確!$B"&amp;ROW())),HYPERLINK("#地域団体商標登録案件!$C"&amp;ROW()-表示不明確!$A$2+4,INDIRECT("地域団体商標登録案件!$C"&amp;ROW()-表示不明確!$A$2+4)))</f>
        <v>市川の梨</v>
      </c>
      <c r="C203" s="5" t="str">
        <f ca="1">IF(ROW()&lt;表示不明確!$A$2+4,INDIRECT("表示不明確!$C"&amp;ROW()),INDIRECT("地域団体商標登録案件!$H"&amp;ROW()-表示不明確!$A$2+4))</f>
        <v>地域団体商標</v>
      </c>
    </row>
    <row r="204" spans="1:3" ht="37.5" customHeight="1">
      <c r="A204" s="5" t="str">
        <f ca="1">IF(ROW()&lt;表示不明確!$A$2+4,INDIRECT("表示不明確!$A"&amp;ROW()),INDIRECT("地域団体商標登録案件!$E"&amp;ROW()-表示不明確!$A$2+4))</f>
        <v>29</v>
      </c>
      <c r="B204" s="49" t="str">
        <f ca="1">IF(ROW()&lt;表示不明確!$A$2+4,HYPERLINK("#表示不明確!$B"&amp;ROW(),INDIRECT("表示不明確!$B"&amp;ROW())),HYPERLINK("#地域団体商標登録案件!$C"&amp;ROW()-表示不明確!$A$2+4,INDIRECT("地域団体商標登録案件!$C"&amp;ROW()-表示不明確!$A$2+4)))</f>
        <v>市田柿</v>
      </c>
      <c r="C204" s="5" t="str">
        <f ca="1">IF(ROW()&lt;表示不明確!$A$2+4,INDIRECT("表示不明確!$C"&amp;ROW()),INDIRECT("地域団体商標登録案件!$H"&amp;ROW()-表示不明確!$A$2+4))</f>
        <v>地域団体商標</v>
      </c>
    </row>
    <row r="205" spans="1:3" ht="37.5" customHeight="1">
      <c r="A205" s="5" t="str">
        <f ca="1">IF(ROW()&lt;表示不明確!$A$2+4,INDIRECT("表示不明確!$A"&amp;ROW()),INDIRECT("地域団体商標登録案件!$E"&amp;ROW()-表示不明確!$A$2+4))</f>
        <v>43</v>
      </c>
      <c r="B205" s="49" t="str">
        <f ca="1">IF(ROW()&lt;表示不明確!$A$2+4,HYPERLINK("#表示不明確!$B"&amp;ROW(),INDIRECT("表示不明確!$B"&amp;ROW())),HYPERLINK("#地域団体商標登録案件!$C"&amp;ROW()-表示不明確!$A$2+4,INDIRECT("地域団体商標登録案件!$C"&amp;ROW()-表示不明確!$A$2+4)))</f>
        <v>一宮モーニング</v>
      </c>
      <c r="C205" s="5" t="str">
        <f ca="1">IF(ROW()&lt;表示不明確!$A$2+4,INDIRECT("表示不明確!$C"&amp;ROW()),INDIRECT("地域団体商標登録案件!$H"&amp;ROW()-表示不明確!$A$2+4))</f>
        <v>地域団体商標</v>
      </c>
    </row>
    <row r="206" spans="1:3" ht="37.5" customHeight="1">
      <c r="A206" s="5" t="str">
        <f ca="1">IF(ROW()&lt;表示不明確!$A$2+4,INDIRECT("表示不明確!$A"&amp;ROW()),INDIRECT("地域団体商標登録案件!$E"&amp;ROW()-表示不明確!$A$2+4))</f>
        <v>29,31</v>
      </c>
      <c r="B206" s="49" t="str">
        <f ca="1">IF(ROW()&lt;表示不明確!$A$2+4,HYPERLINK("#表示不明確!$B"&amp;ROW(),INDIRECT("表示不明確!$B"&amp;ROW())),HYPERLINK("#地域団体商標登録案件!$C"&amp;ROW()-表示不明確!$A$2+4,INDIRECT("地域団体商標登録案件!$C"&amp;ROW()-表示不明確!$A$2+4)))</f>
        <v>一色産うなぎ</v>
      </c>
      <c r="C206" s="5" t="str">
        <f ca="1">IF(ROW()&lt;表示不明確!$A$2+4,INDIRECT("表示不明確!$C"&amp;ROW()),INDIRECT("地域団体商標登録案件!$H"&amp;ROW()-表示不明確!$A$2+4))</f>
        <v>地域団体商標</v>
      </c>
    </row>
    <row r="207" spans="1:3" ht="37.5" customHeight="1">
      <c r="A207" s="5" t="str">
        <f ca="1">IF(ROW()&lt;表示不明確!$A$2+4,INDIRECT("表示不明確!$A"&amp;ROW()),INDIRECT("地域団体商標登録案件!$E"&amp;ROW()-表示不明確!$A$2+4))</f>
        <v>43</v>
      </c>
      <c r="B207" s="49" t="str">
        <f ca="1">IF(ROW()&lt;表示不明確!$A$2+4,HYPERLINK("#表示不明確!$B"&amp;ROW(),INDIRECT("表示不明確!$B"&amp;ROW())),HYPERLINK("#地域団体商標登録案件!$C"&amp;ROW()-表示不明確!$A$2+4,INDIRECT("地域団体商標登録案件!$C"&amp;ROW()-表示不明確!$A$2+4)))</f>
        <v>伊東温泉</v>
      </c>
      <c r="C207" s="5" t="str">
        <f ca="1">IF(ROW()&lt;表示不明確!$A$2+4,INDIRECT("表示不明確!$C"&amp;ROW()),INDIRECT("地域団体商標登録案件!$H"&amp;ROW()-表示不明確!$A$2+4))</f>
        <v>地域団体商標</v>
      </c>
    </row>
    <row r="208" spans="1:3" ht="37.5" customHeight="1">
      <c r="A208" s="5" t="str">
        <f ca="1">IF(ROW()&lt;表示不明確!$A$2+4,INDIRECT("表示不明確!$A"&amp;ROW()),INDIRECT("地域団体商標登録案件!$E"&amp;ROW()-表示不明確!$A$2+4))</f>
        <v>31</v>
      </c>
      <c r="B208" s="49" t="str">
        <f ca="1">IF(ROW()&lt;表示不明確!$A$2+4,HYPERLINK("#表示不明確!$B"&amp;ROW(),INDIRECT("表示不明確!$B"&amp;ROW())),HYPERLINK("#地域団体商標登録案件!$C"&amp;ROW()-表示不明確!$A$2+4,INDIRECT("地域団体商標登録案件!$C"&amp;ROW()-表示不明確!$A$2+4)))</f>
        <v>渭東ねぎ</v>
      </c>
      <c r="C208" s="5" t="str">
        <f ca="1">IF(ROW()&lt;表示不明確!$A$2+4,INDIRECT("表示不明確!$C"&amp;ROW()),INDIRECT("地域団体商標登録案件!$H"&amp;ROW()-表示不明確!$A$2+4))</f>
        <v>地域団体商標</v>
      </c>
    </row>
    <row r="209" spans="1:3" ht="37.5" customHeight="1">
      <c r="A209" s="5" t="str">
        <f ca="1">IF(ROW()&lt;表示不明確!$A$2+4,INDIRECT("表示不明確!$A"&amp;ROW()),INDIRECT("地域団体商標登録案件!$E"&amp;ROW()-表示不明確!$A$2+4))</f>
        <v>29,31</v>
      </c>
      <c r="B209" s="49" t="str">
        <f ca="1">IF(ROW()&lt;表示不明確!$A$2+4,HYPERLINK("#表示不明確!$B"&amp;ROW(),INDIRECT("表示不明確!$B"&amp;ROW())),HYPERLINK("#地域団体商標登録案件!$C"&amp;ROW()-表示不明確!$A$2+4,INDIRECT("地域団体商標登録案件!$C"&amp;ROW()-表示不明確!$A$2+4)))</f>
        <v>糸島カキ</v>
      </c>
      <c r="C209" s="5" t="str">
        <f ca="1">IF(ROW()&lt;表示不明確!$A$2+4,INDIRECT("表示不明確!$C"&amp;ROW()),INDIRECT("地域団体商標登録案件!$H"&amp;ROW()-表示不明確!$A$2+4))</f>
        <v>地域団体商標</v>
      </c>
    </row>
    <row r="210" spans="1:3" ht="37.5" customHeight="1">
      <c r="A210" s="5" t="str">
        <f ca="1">IF(ROW()&lt;表示不明確!$A$2+4,INDIRECT("表示不明確!$A"&amp;ROW()),INDIRECT("地域団体商標登録案件!$E"&amp;ROW()-表示不明確!$A$2+4))</f>
        <v>31</v>
      </c>
      <c r="B210" s="49" t="str">
        <f ca="1">IF(ROW()&lt;表示不明確!$A$2+4,HYPERLINK("#表示不明確!$B"&amp;ROW(),INDIRECT("表示不明確!$B"&amp;ROW())),HYPERLINK("#地域団体商標登録案件!$C"&amp;ROW()-表示不明確!$A$2+4,INDIRECT("地域団体商標登録案件!$C"&amp;ROW()-表示不明確!$A$2+4)))</f>
        <v>稲城の梨</v>
      </c>
      <c r="C210" s="5" t="str">
        <f ca="1">IF(ROW()&lt;表示不明確!$A$2+4,INDIRECT("表示不明確!$C"&amp;ROW()),INDIRECT("地域団体商標登録案件!$H"&amp;ROW()-表示不明確!$A$2+4))</f>
        <v>地域団体商標</v>
      </c>
    </row>
    <row r="211" spans="1:3" ht="37.5" customHeight="1">
      <c r="A211" s="5" t="str">
        <f ca="1">IF(ROW()&lt;表示不明確!$A$2+4,INDIRECT("表示不明確!$A"&amp;ROW()),INDIRECT("地域団体商標登録案件!$E"&amp;ROW()-表示不明確!$A$2+4))</f>
        <v>29</v>
      </c>
      <c r="B211" s="49" t="str">
        <f ca="1">IF(ROW()&lt;表示不明確!$A$2+4,HYPERLINK("#表示不明確!$B"&amp;ROW(),INDIRECT("表示不明確!$B"&amp;ROW())),HYPERLINK("#地域団体商標登録案件!$C"&amp;ROW()-表示不明確!$A$2+4,INDIRECT("地域団体商標登録案件!$C"&amp;ROW()-表示不明確!$A$2+4)))</f>
        <v>稲取キンメ</v>
      </c>
      <c r="C211" s="5" t="str">
        <f ca="1">IF(ROW()&lt;表示不明確!$A$2+4,INDIRECT("表示不明確!$C"&amp;ROW()),INDIRECT("地域団体商標登録案件!$H"&amp;ROW()-表示不明確!$A$2+4))</f>
        <v>地域団体商標</v>
      </c>
    </row>
    <row r="212" spans="1:3" ht="37.5" customHeight="1">
      <c r="A212" s="5" t="str">
        <f ca="1">IF(ROW()&lt;表示不明確!$A$2+4,INDIRECT("表示不明確!$A"&amp;ROW()),INDIRECT("地域団体商標登録案件!$E"&amp;ROW()-表示不明確!$A$2+4))</f>
        <v>24</v>
      </c>
      <c r="B212" s="49" t="str">
        <f ca="1">IF(ROW()&lt;表示不明確!$A$2+4,HYPERLINK("#表示不明確!$B"&amp;ROW(),INDIRECT("表示不明確!$B"&amp;ROW())),HYPERLINK("#地域団体商標登録案件!$C"&amp;ROW()-表示不明確!$A$2+4,INDIRECT("地域団体商標登録案件!$C"&amp;ROW()-表示不明確!$A$2+4)))</f>
        <v>井原デニム</v>
      </c>
      <c r="C212" s="5" t="str">
        <f ca="1">IF(ROW()&lt;表示不明確!$A$2+4,INDIRECT("表示不明確!$C"&amp;ROW()),INDIRECT("地域団体商標登録案件!$H"&amp;ROW()-表示不明確!$A$2+4))</f>
        <v>地域団体商標</v>
      </c>
    </row>
    <row r="213" spans="1:3" ht="37.5" customHeight="1">
      <c r="A213" s="5" t="str">
        <f ca="1">IF(ROW()&lt;表示不明確!$A$2+4,INDIRECT("表示不明確!$A"&amp;ROW()),INDIRECT("地域団体商標登録案件!$E"&amp;ROW()-表示不明確!$A$2+4))</f>
        <v>29</v>
      </c>
      <c r="B213" s="49" t="str">
        <f ca="1">IF(ROW()&lt;表示不明確!$A$2+4,HYPERLINK("#表示不明確!$B"&amp;ROW(),INDIRECT("表示不明確!$B"&amp;ROW())),HYPERLINK("#地域団体商標登録案件!$C"&amp;ROW()-表示不明確!$A$2+4,INDIRECT("地域団体商標登録案件!$C"&amp;ROW()-表示不明確!$A$2+4)))</f>
        <v>伊吹いりこ</v>
      </c>
      <c r="C213" s="5" t="str">
        <f ca="1">IF(ROW()&lt;表示不明確!$A$2+4,INDIRECT("表示不明確!$C"&amp;ROW()),INDIRECT("地域団体商標登録案件!$H"&amp;ROW()-表示不明確!$A$2+4))</f>
        <v>地域団体商標</v>
      </c>
    </row>
    <row r="214" spans="1:3" ht="37.5" customHeight="1">
      <c r="A214" s="5" t="str">
        <f ca="1">IF(ROW()&lt;表示不明確!$A$2+4,INDIRECT("表示不明確!$A"&amp;ROW()),INDIRECT("地域団体商標登録案件!$E"&amp;ROW()-表示不明確!$A$2+4))</f>
        <v>43,44</v>
      </c>
      <c r="B214" s="49" t="str">
        <f ca="1">IF(ROW()&lt;表示不明確!$A$2+4,HYPERLINK("#表示不明確!$B"&amp;ROW(),INDIRECT("表示不明確!$B"&amp;ROW())),HYPERLINK("#地域団体商標登録案件!$C"&amp;ROW()-表示不明確!$A$2+4,INDIRECT("地域団体商標登録案件!$C"&amp;ROW()-表示不明確!$A$2+4)))</f>
        <v>指宿温泉</v>
      </c>
      <c r="C214" s="5" t="str">
        <f ca="1">IF(ROW()&lt;表示不明確!$A$2+4,INDIRECT("表示不明確!$C"&amp;ROW()),INDIRECT("地域団体商標登録案件!$H"&amp;ROW()-表示不明確!$A$2+4))</f>
        <v>地域団体商標</v>
      </c>
    </row>
    <row r="215" spans="1:3" ht="37.5" customHeight="1">
      <c r="A215" s="5" t="str">
        <f ca="1">IF(ROW()&lt;表示不明確!$A$2+4,INDIRECT("表示不明確!$A"&amp;ROW()),INDIRECT("地域団体商標登録案件!$E"&amp;ROW()-表示不明確!$A$2+4))</f>
        <v>29</v>
      </c>
      <c r="B215" s="49" t="str">
        <f ca="1">IF(ROW()&lt;表示不明確!$A$2+4,HYPERLINK("#表示不明確!$B"&amp;ROW(),INDIRECT("表示不明確!$B"&amp;ROW())),HYPERLINK("#地域団体商標登録案件!$C"&amp;ROW()-表示不明確!$A$2+4,INDIRECT("地域団体商標登録案件!$C"&amp;ROW()-表示不明確!$A$2+4)))</f>
        <v>指宿鰹節</v>
      </c>
      <c r="C215" s="5" t="str">
        <f ca="1">IF(ROW()&lt;表示不明確!$A$2+4,INDIRECT("表示不明確!$C"&amp;ROW()),INDIRECT("地域団体商標登録案件!$H"&amp;ROW()-表示不明確!$A$2+4))</f>
        <v>地域団体商標</v>
      </c>
    </row>
    <row r="216" spans="1:3" ht="62.25" customHeight="1">
      <c r="A216" s="5" t="str">
        <f ca="1">IF(ROW()&lt;表示不明確!$A$2+4,INDIRECT("表示不明確!$A"&amp;ROW()),INDIRECT("地域団体商標登録案件!$E"&amp;ROW()-表示不明確!$A$2+4))</f>
        <v>43,44</v>
      </c>
      <c r="B216" s="49" t="str">
        <f ca="1">IF(ROW()&lt;表示不明確!$A$2+4,HYPERLINK("#表示不明確!$B"&amp;ROW(),INDIRECT("表示不明確!$B"&amp;ROW())),HYPERLINK("#地域団体商標登録案件!$C"&amp;ROW()-表示不明確!$A$2+4,INDIRECT("地域団体商標登録案件!$C"&amp;ROW()-表示不明確!$A$2+4)))</f>
        <v>指宿砂むし温泉</v>
      </c>
      <c r="C216" s="5" t="str">
        <f ca="1">IF(ROW()&lt;表示不明確!$A$2+4,INDIRECT("表示不明確!$C"&amp;ROW()),INDIRECT("地域団体商標登録案件!$H"&amp;ROW()-表示不明確!$A$2+4))</f>
        <v>地域団体商標</v>
      </c>
    </row>
    <row r="217" spans="1:3" ht="37.5" customHeight="1">
      <c r="A217" s="5" t="str">
        <f ca="1">IF(ROW()&lt;表示不明確!$A$2+4,INDIRECT("表示不明確!$A"&amp;ROW()),INDIRECT("地域団体商標登録案件!$E"&amp;ROW()-表示不明確!$A$2+4))</f>
        <v>31</v>
      </c>
      <c r="B217" s="49" t="str">
        <f ca="1">IF(ROW()&lt;表示不明確!$A$2+4,HYPERLINK("#表示不明確!$B"&amp;ROW(),INDIRECT("表示不明確!$B"&amp;ROW())),HYPERLINK("#地域団体商標登録案件!$C"&amp;ROW()-表示不明確!$A$2+4,INDIRECT("地域団体商標登録案件!$C"&amp;ROW()-表示不明確!$A$2+4)))</f>
        <v>今金男しゃく</v>
      </c>
      <c r="C217" s="5" t="str">
        <f ca="1">IF(ROW()&lt;表示不明確!$A$2+4,INDIRECT("表示不明確!$C"&amp;ROW()),INDIRECT("地域団体商標登録案件!$H"&amp;ROW()-表示不明確!$A$2+4))</f>
        <v>地域団体商標</v>
      </c>
    </row>
    <row r="218" spans="1:3" ht="37.5" customHeight="1">
      <c r="A218" s="5" t="str">
        <f ca="1">IF(ROW()&lt;表示不明確!$A$2+4,INDIRECT("表示不明確!$A"&amp;ROW()),INDIRECT("地域団体商標登録案件!$E"&amp;ROW()-表示不明確!$A$2+4))</f>
        <v>24</v>
      </c>
      <c r="B218" s="49" t="str">
        <f ca="1">IF(ROW()&lt;表示不明確!$A$2+4,HYPERLINK("#表示不明確!$B"&amp;ROW(),INDIRECT("表示不明確!$B"&amp;ROW())),HYPERLINK("#地域団体商標登録案件!$C"&amp;ROW()-表示不明確!$A$2+4,INDIRECT("地域団体商標登録案件!$C"&amp;ROW()-表示不明確!$A$2+4)))</f>
        <v>今治タオル</v>
      </c>
      <c r="C218" s="5" t="str">
        <f ca="1">IF(ROW()&lt;表示不明確!$A$2+4,INDIRECT("表示不明確!$C"&amp;ROW()),INDIRECT("地域団体商標登録案件!$H"&amp;ROW()-表示不明確!$A$2+4))</f>
        <v>地域団体商標</v>
      </c>
    </row>
    <row r="219" spans="1:3" ht="37.5" customHeight="1">
      <c r="A219" s="5" t="str">
        <f ca="1">IF(ROW()&lt;表示不明確!$A$2+4,INDIRECT("表示不明確!$A"&amp;ROW()),INDIRECT("地域団体商標登録案件!$E"&amp;ROW()-表示不明確!$A$2+4))</f>
        <v>31</v>
      </c>
      <c r="B219" s="49" t="str">
        <f ca="1">IF(ROW()&lt;表示不明確!$A$2+4,HYPERLINK("#表示不明確!$B"&amp;ROW(),INDIRECT("表示不明確!$B"&amp;ROW())),HYPERLINK("#地域団体商標登録案件!$C"&amp;ROW()-表示不明確!$A$2+4,INDIRECT("地域団体商標登録案件!$C"&amp;ROW()-表示不明確!$A$2+4)))</f>
        <v>伊万里梨</v>
      </c>
      <c r="C219" s="5" t="str">
        <f ca="1">IF(ROW()&lt;表示不明確!$A$2+4,INDIRECT("表示不明確!$C"&amp;ROW()),INDIRECT("地域団体商標登録案件!$H"&amp;ROW()-表示不明確!$A$2+4))</f>
        <v>地域団体商標</v>
      </c>
    </row>
    <row r="220" spans="1:3" ht="37.5" customHeight="1">
      <c r="A220" s="5" t="str">
        <f ca="1">IF(ROW()&lt;表示不明確!$A$2+4,INDIRECT("表示不明確!$A"&amp;ROW()),INDIRECT("地域団体商標登録案件!$E"&amp;ROW()-表示不明確!$A$2+4))</f>
        <v>31</v>
      </c>
      <c r="B220" s="49" t="str">
        <f ca="1">IF(ROW()&lt;表示不明確!$A$2+4,HYPERLINK("#表示不明確!$B"&amp;ROW(),INDIRECT("表示不明確!$B"&amp;ROW())),HYPERLINK("#地域団体商標登録案件!$C"&amp;ROW()-表示不明確!$A$2+4,INDIRECT("地域団体商標登録案件!$C"&amp;ROW()-表示不明確!$A$2+4)))</f>
        <v>入野谷在来そば</v>
      </c>
      <c r="C220" s="5" t="str">
        <f ca="1">IF(ROW()&lt;表示不明確!$A$2+4,INDIRECT("表示不明確!$C"&amp;ROW()),INDIRECT("地域団体商標登録案件!$H"&amp;ROW()-表示不明確!$A$2+4))</f>
        <v>地域団体商標</v>
      </c>
    </row>
    <row r="221" spans="1:3" ht="37.5" customHeight="1">
      <c r="A221" s="5" t="str">
        <f ca="1">IF(ROW()&lt;表示不明確!$A$2+4,INDIRECT("表示不明確!$A"&amp;ROW()),INDIRECT("地域団体商標登録案件!$E"&amp;ROW()-表示不明確!$A$2+4))</f>
        <v>31</v>
      </c>
      <c r="B221" s="49" t="str">
        <f ca="1">IF(ROW()&lt;表示不明確!$A$2+4,HYPERLINK("#表示不明確!$B"&amp;ROW(),INDIRECT("表示不明確!$B"&amp;ROW())),HYPERLINK("#地域団体商標登録案件!$C"&amp;ROW()-表示不明確!$A$2+4,INDIRECT("地域団体商標登録案件!$C"&amp;ROW()-表示不明確!$A$2+4)))</f>
        <v>岩泉まつたけ</v>
      </c>
      <c r="C221" s="5" t="str">
        <f ca="1">IF(ROW()&lt;表示不明確!$A$2+4,INDIRECT("表示不明確!$C"&amp;ROW()),INDIRECT("地域団体商標登録案件!$H"&amp;ROW()-表示不明確!$A$2+4))</f>
        <v>地域団体商標</v>
      </c>
    </row>
    <row r="222" spans="1:3" ht="37.5" customHeight="1">
      <c r="A222" s="5" t="str">
        <f ca="1">IF(ROW()&lt;表示不明確!$A$2+4,INDIRECT("表示不明確!$A"&amp;ROW()),INDIRECT("地域団体商標登録案件!$E"&amp;ROW()-表示不明確!$A$2+4))</f>
        <v>28</v>
      </c>
      <c r="B222" s="49" t="str">
        <f ca="1">IF(ROW()&lt;表示不明確!$A$2+4,HYPERLINK("#表示不明確!$B"&amp;ROW(),INDIRECT("表示不明確!$B"&amp;ROW())),HYPERLINK("#地域団体商標登録案件!$C"&amp;ROW()-表示不明確!$A$2+4,INDIRECT("地域団体商標登録案件!$C"&amp;ROW()-表示不明確!$A$2+4)))</f>
        <v>岩槻人形</v>
      </c>
      <c r="C222" s="5" t="str">
        <f ca="1">IF(ROW()&lt;表示不明確!$A$2+4,INDIRECT("表示不明確!$C"&amp;ROW()),INDIRECT("地域団体商標登録案件!$H"&amp;ROW()-表示不明確!$A$2+4))</f>
        <v>地域団体商標</v>
      </c>
    </row>
    <row r="223" spans="1:3" ht="37.5" customHeight="1">
      <c r="A223" s="5" t="str">
        <f ca="1">IF(ROW()&lt;表示不明確!$A$2+4,INDIRECT("表示不明確!$A"&amp;ROW()),INDIRECT("地域団体商標登録案件!$E"&amp;ROW()-表示不明確!$A$2+4))</f>
        <v>29</v>
      </c>
      <c r="B223" s="49" t="str">
        <f ca="1">IF(ROW()&lt;表示不明確!$A$2+4,HYPERLINK("#表示不明確!$B"&amp;ROW(),INDIRECT("表示不明確!$B"&amp;ROW())),HYPERLINK("#地域団体商標登録案件!$C"&amp;ROW()-表示不明確!$A$2+4,INDIRECT("地域団体商標登録案件!$C"&amp;ROW()-表示不明確!$A$2+4)))</f>
        <v>いわて牛</v>
      </c>
      <c r="C223" s="5" t="str">
        <f ca="1">IF(ROW()&lt;表示不明確!$A$2+4,INDIRECT("表示不明確!$C"&amp;ROW()),INDIRECT("地域団体商標登録案件!$H"&amp;ROW()-表示不明確!$A$2+4))</f>
        <v>地域団体商標</v>
      </c>
    </row>
    <row r="224" spans="1:3" ht="37.5" customHeight="1">
      <c r="A224" s="5" t="str">
        <f ca="1">IF(ROW()&lt;表示不明確!$A$2+4,INDIRECT("表示不明確!$A"&amp;ROW()),INDIRECT("地域団体商標登録案件!$E"&amp;ROW()-表示不明確!$A$2+4))</f>
        <v>29</v>
      </c>
      <c r="B224" s="49" t="str">
        <f ca="1">IF(ROW()&lt;表示不明確!$A$2+4,HYPERLINK("#表示不明確!$B"&amp;ROW(),INDIRECT("表示不明確!$B"&amp;ROW())),HYPERLINK("#地域団体商標登録案件!$C"&amp;ROW()-表示不明確!$A$2+4,INDIRECT("地域団体商標登録案件!$C"&amp;ROW()-表示不明確!$A$2+4)))</f>
        <v>いわて短角和牛</v>
      </c>
      <c r="C224" s="5" t="str">
        <f ca="1">IF(ROW()&lt;表示不明確!$A$2+4,INDIRECT("表示不明確!$C"&amp;ROW()),INDIRECT("地域団体商標登録案件!$H"&amp;ROW()-表示不明確!$A$2+4))</f>
        <v>地域団体商標</v>
      </c>
    </row>
    <row r="225" spans="1:3" ht="37.5" customHeight="1">
      <c r="A225" s="5" t="str">
        <f ca="1">IF(ROW()&lt;表示不明確!$A$2+4,INDIRECT("表示不明確!$A"&amp;ROW()),INDIRECT("地域団体商標登録案件!$E"&amp;ROW()-表示不明確!$A$2+4))</f>
        <v>29</v>
      </c>
      <c r="B225" s="49" t="str">
        <f ca="1">IF(ROW()&lt;表示不明確!$A$2+4,HYPERLINK("#表示不明確!$B"&amp;ROW(),INDIRECT("表示不明確!$B"&amp;ROW())),HYPERLINK("#地域団体商標登録案件!$C"&amp;ROW()-表示不明確!$A$2+4,INDIRECT("地域団体商標登録案件!$C"&amp;ROW()-表示不明確!$A$2+4)))</f>
        <v>石見和牛肉</v>
      </c>
      <c r="C225" s="5" t="str">
        <f ca="1">IF(ROW()&lt;表示不明確!$A$2+4,INDIRECT("表示不明確!$C"&amp;ROW()),INDIRECT("地域団体商標登録案件!$H"&amp;ROW()-表示不明確!$A$2+4))</f>
        <v>地域団体商標</v>
      </c>
    </row>
    <row r="226" spans="1:3" ht="37.5" customHeight="1">
      <c r="A226" s="5" t="str">
        <f ca="1">IF(ROW()&lt;表示不明確!$A$2+4,INDIRECT("表示不明確!$A"&amp;ROW()),INDIRECT("地域団体商標登録案件!$E"&amp;ROW()-表示不明確!$A$2+4))</f>
        <v>16</v>
      </c>
      <c r="B226" s="49" t="str">
        <f ca="1">IF(ROW()&lt;表示不明確!$A$2+4,HYPERLINK("#表示不明確!$B"&amp;ROW(),INDIRECT("表示不明確!$B"&amp;ROW())),HYPERLINK("#地域団体商標登録案件!$C"&amp;ROW()-表示不明確!$A$2+4,INDIRECT("地域団体商標登録案件!$C"&amp;ROW()-表示不明確!$A$2+4)))</f>
        <v>因州和紙</v>
      </c>
      <c r="C226" s="5" t="str">
        <f ca="1">IF(ROW()&lt;表示不明確!$A$2+4,INDIRECT("表示不明確!$C"&amp;ROW()),INDIRECT("地域団体商標登録案件!$H"&amp;ROW()-表示不明確!$A$2+4))</f>
        <v>地域団体商標</v>
      </c>
    </row>
    <row r="227" spans="1:3" ht="37.5" customHeight="1">
      <c r="A227" s="5" t="str">
        <f ca="1">IF(ROW()&lt;表示不明確!$A$2+4,INDIRECT("表示不明確!$A"&amp;ROW()),INDIRECT("地域団体商標登録案件!$E"&amp;ROW()-表示不明確!$A$2+4))</f>
        <v>24</v>
      </c>
      <c r="B227" s="49" t="str">
        <f ca="1">IF(ROW()&lt;表示不明確!$A$2+4,HYPERLINK("#表示不明確!$B"&amp;ROW(),INDIRECT("表示不明確!$B"&amp;ROW())),HYPERLINK("#地域団体商標登録案件!$C"&amp;ROW()-表示不明確!$A$2+4,INDIRECT("地域団体商標登録案件!$C"&amp;ROW()-表示不明確!$A$2+4)))</f>
        <v>上田紬</v>
      </c>
      <c r="C227" s="5" t="str">
        <f ca="1">IF(ROW()&lt;表示不明確!$A$2+4,INDIRECT("表示不明確!$C"&amp;ROW()),INDIRECT("地域団体商標登録案件!$H"&amp;ROW()-表示不明確!$A$2+4))</f>
        <v>地域団体商標</v>
      </c>
    </row>
    <row r="228" spans="1:3" ht="37.5" customHeight="1">
      <c r="A228" s="5" t="str">
        <f ca="1">IF(ROW()&lt;表示不明確!$A$2+4,INDIRECT("表示不明確!$A"&amp;ROW()),INDIRECT("地域団体商標登録案件!$E"&amp;ROW()-表示不明確!$A$2+4))</f>
        <v>30</v>
      </c>
      <c r="B228" s="49" t="str">
        <f ca="1">IF(ROW()&lt;表示不明確!$A$2+4,HYPERLINK("#表示不明確!$B"&amp;ROW(),INDIRECT("表示不明確!$B"&amp;ROW())),HYPERLINK("#地域団体商標登録案件!$C"&amp;ROW()-表示不明確!$A$2+4,INDIRECT("地域団体商標登録案件!$C"&amp;ROW()-表示不明確!$A$2+4)))</f>
        <v>魚津バイ飯</v>
      </c>
      <c r="C228" s="5" t="str">
        <f ca="1">IF(ROW()&lt;表示不明確!$A$2+4,INDIRECT("表示不明確!$C"&amp;ROW()),INDIRECT("地域団体商標登録案件!$H"&amp;ROW()-表示不明確!$A$2+4))</f>
        <v>地域団体商標</v>
      </c>
    </row>
    <row r="229" spans="1:3" ht="37.5" customHeight="1">
      <c r="A229" s="5" t="str">
        <f ca="1">IF(ROW()&lt;表示不明確!$A$2+4,INDIRECT("表示不明確!$A"&amp;ROW()),INDIRECT("地域団体商標登録案件!$E"&amp;ROW()-表示不明確!$A$2+4))</f>
        <v>30,43</v>
      </c>
      <c r="B229" s="49" t="str">
        <f ca="1">IF(ROW()&lt;表示不明確!$A$2+4,HYPERLINK("#表示不明確!$B"&amp;ROW(),INDIRECT("表示不明確!$B"&amp;ROW())),HYPERLINK("#地域団体商標登録案件!$C"&amp;ROW()-表示不明確!$A$2+4,INDIRECT("地域団体商標登録案件!$C"&amp;ROW()-表示不明確!$A$2+4)))</f>
        <v>氏家うどん</v>
      </c>
      <c r="C229" s="5" t="str">
        <f ca="1">IF(ROW()&lt;表示不明確!$A$2+4,INDIRECT("表示不明確!$C"&amp;ROW()),INDIRECT("地域団体商標登録案件!$H"&amp;ROW()-表示不明確!$A$2+4))</f>
        <v>地域団体商標</v>
      </c>
    </row>
    <row r="230" spans="1:3" ht="37.5" customHeight="1">
      <c r="A230" s="5" t="str">
        <f ca="1">IF(ROW()&lt;表示不明確!$A$2+4,INDIRECT("表示不明確!$A"&amp;ROW()),INDIRECT("地域団体商標登録案件!$E"&amp;ROW()-表示不明確!$A$2+4))</f>
        <v>30</v>
      </c>
      <c r="B230" s="49" t="str">
        <f ca="1">IF(ROW()&lt;表示不明確!$A$2+4,HYPERLINK("#表示不明確!$B"&amp;ROW(),INDIRECT("表示不明確!$B"&amp;ROW())),HYPERLINK("#地域団体商標登録案件!$C"&amp;ROW()-表示不明確!$A$2+4,INDIRECT("地域団体商標登録案件!$C"&amp;ROW()-表示不明確!$A$2+4)))</f>
        <v>宇治玉露</v>
      </c>
      <c r="C230" s="5" t="str">
        <f ca="1">IF(ROW()&lt;表示不明確!$A$2+4,INDIRECT("表示不明確!$C"&amp;ROW()),INDIRECT("地域団体商標登録案件!$H"&amp;ROW()-表示不明確!$A$2+4))</f>
        <v>地域団体商標</v>
      </c>
    </row>
    <row r="231" spans="1:3" ht="37.5" customHeight="1">
      <c r="A231" s="5" t="str">
        <f ca="1">IF(ROW()&lt;表示不明確!$A$2+4,INDIRECT("表示不明確!$A"&amp;ROW()),INDIRECT("地域団体商標登録案件!$E"&amp;ROW()-表示不明確!$A$2+4))</f>
        <v>24,25</v>
      </c>
      <c r="B231" s="49" t="str">
        <f ca="1">IF(ROW()&lt;表示不明確!$A$2+4,HYPERLINK("#表示不明確!$B"&amp;ROW(),INDIRECT("表示不明確!$B"&amp;ROW())),HYPERLINK("#地域団体商標登録案件!$C"&amp;ROW()-表示不明確!$A$2+4,INDIRECT("地域団体商標登録案件!$C"&amp;ROW()-表示不明確!$A$2+4)))</f>
        <v>牛首紬</v>
      </c>
      <c r="C231" s="5" t="str">
        <f ca="1">IF(ROW()&lt;表示不明確!$A$2+4,INDIRECT("表示不明確!$C"&amp;ROW()),INDIRECT("地域団体商標登録案件!$H"&amp;ROW()-表示不明確!$A$2+4))</f>
        <v>地域団体商標</v>
      </c>
    </row>
    <row r="232" spans="1:3" ht="37.5" customHeight="1">
      <c r="A232" s="5" t="str">
        <f ca="1">IF(ROW()&lt;表示不明確!$A$2+4,INDIRECT("表示不明確!$A"&amp;ROW()),INDIRECT("地域団体商標登録案件!$E"&amp;ROW()-表示不明確!$A$2+4))</f>
        <v>30</v>
      </c>
      <c r="B232" s="49" t="str">
        <f ca="1">IF(ROW()&lt;表示不明確!$A$2+4,HYPERLINK("#表示不明確!$B"&amp;ROW(),INDIRECT("表示不明確!$B"&amp;ROW())),HYPERLINK("#地域団体商標登録案件!$C"&amp;ROW()-表示不明確!$A$2+4,INDIRECT("地域団体商標登録案件!$C"&amp;ROW()-表示不明確!$A$2+4)))</f>
        <v>宇治煎茶</v>
      </c>
      <c r="C232" s="5" t="str">
        <f ca="1">IF(ROW()&lt;表示不明確!$A$2+4,INDIRECT("表示不明確!$C"&amp;ROW()),INDIRECT("地域団体商標登録案件!$H"&amp;ROW()-表示不明確!$A$2+4))</f>
        <v>地域団体商標</v>
      </c>
    </row>
    <row r="233" spans="1:3" ht="37.5" customHeight="1">
      <c r="A233" s="5" t="str">
        <f ca="1">IF(ROW()&lt;表示不明確!$A$2+4,INDIRECT("表示不明確!$A"&amp;ROW()),INDIRECT("地域団体商標登録案件!$E"&amp;ROW()-表示不明確!$A$2+4))</f>
        <v>30</v>
      </c>
      <c r="B233" s="49" t="str">
        <f ca="1">IF(ROW()&lt;表示不明確!$A$2+4,HYPERLINK("#表示不明確!$B"&amp;ROW(),INDIRECT("表示不明確!$B"&amp;ROW())),HYPERLINK("#地域団体商標登録案件!$C"&amp;ROW()-表示不明確!$A$2+4,INDIRECT("地域団体商標登録案件!$C"&amp;ROW()-表示不明確!$A$2+4)))</f>
        <v>宇治茶</v>
      </c>
      <c r="C233" s="5" t="str">
        <f ca="1">IF(ROW()&lt;表示不明確!$A$2+4,INDIRECT("表示不明確!$C"&amp;ROW()),INDIRECT("地域団体商標登録案件!$H"&amp;ROW()-表示不明確!$A$2+4))</f>
        <v>地域団体商標</v>
      </c>
    </row>
    <row r="234" spans="1:3" ht="37.5" customHeight="1">
      <c r="A234" s="5" t="str">
        <f ca="1">IF(ROW()&lt;表示不明確!$A$2+4,INDIRECT("表示不明確!$A"&amp;ROW()),INDIRECT("地域団体商標登録案件!$E"&amp;ROW()-表示不明確!$A$2+4))</f>
        <v>30</v>
      </c>
      <c r="B234" s="49" t="str">
        <f ca="1">IF(ROW()&lt;表示不明確!$A$2+4,HYPERLINK("#表示不明確!$B"&amp;ROW(),INDIRECT("表示不明確!$B"&amp;ROW())),HYPERLINK("#地域団体商標登録案件!$C"&amp;ROW()-表示不明確!$A$2+4,INDIRECT("地域団体商標登録案件!$C"&amp;ROW()-表示不明確!$A$2+4)))</f>
        <v>宇治碾茶</v>
      </c>
      <c r="C234" s="5" t="str">
        <f ca="1">IF(ROW()&lt;表示不明確!$A$2+4,INDIRECT("表示不明確!$C"&amp;ROW()),INDIRECT("地域団体商標登録案件!$H"&amp;ROW()-表示不明確!$A$2+4))</f>
        <v>地域団体商標</v>
      </c>
    </row>
    <row r="235" spans="1:3" ht="37.5" customHeight="1">
      <c r="A235" s="5" t="str">
        <f ca="1">IF(ROW()&lt;表示不明確!$A$2+4,INDIRECT("表示不明確!$A"&amp;ROW()),INDIRECT("地域団体商標登録案件!$E"&amp;ROW()-表示不明確!$A$2+4))</f>
        <v>30</v>
      </c>
      <c r="B235" s="49" t="str">
        <f ca="1">IF(ROW()&lt;表示不明確!$A$2+4,HYPERLINK("#表示不明確!$B"&amp;ROW(),INDIRECT("表示不明確!$B"&amp;ROW())),HYPERLINK("#地域団体商標登録案件!$C"&amp;ROW()-表示不明確!$A$2+4,INDIRECT("地域団体商標登録案件!$C"&amp;ROW()-表示不明確!$A$2+4)))</f>
        <v xml:space="preserve">宇治ほうじ茶  </v>
      </c>
      <c r="C235" s="5" t="str">
        <f ca="1">IF(ROW()&lt;表示不明確!$A$2+4,INDIRECT("表示不明確!$C"&amp;ROW()),INDIRECT("地域団体商標登録案件!$H"&amp;ROW()-表示不明確!$A$2+4))</f>
        <v>地域団体商標</v>
      </c>
    </row>
    <row r="236" spans="1:3" ht="37.5" customHeight="1">
      <c r="A236" s="5" t="str">
        <f ca="1">IF(ROW()&lt;表示不明確!$A$2+4,INDIRECT("表示不明確!$A"&amp;ROW()),INDIRECT("地域団体商標登録案件!$E"&amp;ROW()-表示不明確!$A$2+4))</f>
        <v>30</v>
      </c>
      <c r="B236" s="49" t="str">
        <f ca="1">IF(ROW()&lt;表示不明確!$A$2+4,HYPERLINK("#表示不明確!$B"&amp;ROW(),INDIRECT("表示不明確!$B"&amp;ROW())),HYPERLINK("#地域団体商標登録案件!$C"&amp;ROW()-表示不明確!$A$2+4,INDIRECT("地域団体商標登録案件!$C"&amp;ROW()-表示不明確!$A$2+4)))</f>
        <v>宇治抹茶</v>
      </c>
      <c r="C236" s="5" t="str">
        <f ca="1">IF(ROW()&lt;表示不明確!$A$2+4,INDIRECT("表示不明確!$C"&amp;ROW()),INDIRECT("地域団体商標登録案件!$H"&amp;ROW()-表示不明確!$A$2+4))</f>
        <v>地域団体商標</v>
      </c>
    </row>
    <row r="237" spans="1:3" ht="37.5" customHeight="1">
      <c r="A237" s="5" t="str">
        <f ca="1">IF(ROW()&lt;表示不明確!$A$2+4,INDIRECT("表示不明確!$A"&amp;ROW()),INDIRECT("地域団体商標登録案件!$E"&amp;ROW()-表示不明確!$A$2+4))</f>
        <v>30</v>
      </c>
      <c r="B237" s="49" t="str">
        <f ca="1">IF(ROW()&lt;表示不明確!$A$2+4,HYPERLINK("#表示不明確!$B"&amp;ROW(),INDIRECT("表示不明確!$B"&amp;ROW())),HYPERLINK("#地域団体商標登録案件!$C"&amp;ROW()-表示不明確!$A$2+4,INDIRECT("地域団体商標登録案件!$C"&amp;ROW()-表示不明確!$A$2+4)))</f>
        <v>うれしの茶</v>
      </c>
      <c r="C237" s="5" t="str">
        <f ca="1">IF(ROW()&lt;表示不明確!$A$2+4,INDIRECT("表示不明確!$C"&amp;ROW()),INDIRECT("地域団体商標登録案件!$H"&amp;ROW()-表示不明確!$A$2+4))</f>
        <v>地域団体商標</v>
      </c>
    </row>
    <row r="238" spans="1:3" ht="37.5" customHeight="1">
      <c r="A238" s="5" t="str">
        <f ca="1">IF(ROW()&lt;表示不明確!$A$2+4,INDIRECT("表示不明確!$A"&amp;ROW()),INDIRECT("地域団体商標登録案件!$E"&amp;ROW()-表示不明確!$A$2+4))</f>
        <v>29</v>
      </c>
      <c r="B238" s="49" t="str">
        <f ca="1">IF(ROW()&lt;表示不明確!$A$2+4,HYPERLINK("#表示不明確!$B"&amp;ROW(),INDIRECT("表示不明確!$B"&amp;ROW())),HYPERLINK("#地域団体商標登録案件!$C"&amp;ROW()-表示不明確!$A$2+4,INDIRECT("地域団体商標登録案件!$C"&amp;ROW()-表示不明確!$A$2+4)))</f>
        <v>宇和島じゃこ天</v>
      </c>
      <c r="C238" s="5" t="str">
        <f ca="1">IF(ROW()&lt;表示不明確!$A$2+4,INDIRECT("表示不明確!$C"&amp;ROW()),INDIRECT("地域団体商標登録案件!$H"&amp;ROW()-表示不明確!$A$2+4))</f>
        <v>地域団体商標</v>
      </c>
    </row>
    <row r="239" spans="1:3" ht="37.5" customHeight="1">
      <c r="A239" s="5" t="str">
        <f ca="1">IF(ROW()&lt;表示不明確!$A$2+4,INDIRECT("表示不明確!$A"&amp;ROW()),INDIRECT("地域団体商標登録案件!$E"&amp;ROW()-表示不明確!$A$2+4))</f>
        <v>43</v>
      </c>
      <c r="B239" s="49" t="str">
        <f ca="1">IF(ROW()&lt;表示不明確!$A$2+4,HYPERLINK("#表示不明確!$B"&amp;ROW(),INDIRECT("表示不明確!$B"&amp;ROW())),HYPERLINK("#地域団体商標登録案件!$C"&amp;ROW()-表示不明確!$A$2+4,INDIRECT("地域団体商標登録案件!$C"&amp;ROW()-表示不明確!$A$2+4)))</f>
        <v>宇和島鯛めし</v>
      </c>
      <c r="C239" s="5" t="str">
        <f ca="1">IF(ROW()&lt;表示不明確!$A$2+4,INDIRECT("表示不明確!$C"&amp;ROW()),INDIRECT("地域団体商標登録案件!$H"&amp;ROW()-表示不明確!$A$2+4))</f>
        <v>地域団体商標</v>
      </c>
    </row>
    <row r="240" spans="1:3" ht="37.5" customHeight="1">
      <c r="A240" s="5" t="str">
        <f ca="1">IF(ROW()&lt;表示不明確!$A$2+4,INDIRECT("表示不明確!$A"&amp;ROW()),INDIRECT("地域団体商標登録案件!$E"&amp;ROW()-表示不明確!$A$2+4))</f>
        <v>29</v>
      </c>
      <c r="B240" s="49" t="str">
        <f ca="1">IF(ROW()&lt;表示不明確!$A$2+4,HYPERLINK("#表示不明確!$B"&amp;ROW(),INDIRECT("表示不明確!$B"&amp;ROW())),HYPERLINK("#地域団体商標登録案件!$C"&amp;ROW()-表示不明確!$A$2+4,INDIRECT("地域団体商標登録案件!$C"&amp;ROW()-表示不明確!$A$2+4)))</f>
        <v>枝幸ほたて</v>
      </c>
      <c r="C240" s="5" t="str">
        <f ca="1">IF(ROW()&lt;表示不明確!$A$2+4,INDIRECT("表示不明確!$C"&amp;ROW()),INDIRECT("地域団体商標登録案件!$H"&amp;ROW()-表示不明確!$A$2+4))</f>
        <v>地域団体商標</v>
      </c>
    </row>
    <row r="241" spans="1:3" ht="37.5" customHeight="1">
      <c r="A241" s="5" t="str">
        <f ca="1">IF(ROW()&lt;表示不明確!$A$2+4,INDIRECT("表示不明確!$A"&amp;ROW()),INDIRECT("地域団体商標登録案件!$E"&amp;ROW()-表示不明確!$A$2+4))</f>
        <v>31</v>
      </c>
      <c r="B241" s="49" t="str">
        <f ca="1">IF(ROW()&lt;表示不明確!$A$2+4,HYPERLINK("#表示不明確!$B"&amp;ROW(),INDIRECT("表示不明確!$B"&amp;ROW())),HYPERLINK("#地域団体商標登録案件!$C"&amp;ROW()-表示不明確!$A$2+4,INDIRECT("地域団体商標登録案件!$C"&amp;ROW()-表示不明確!$A$2+4)))</f>
        <v>江刺りんご</v>
      </c>
      <c r="C241" s="5" t="str">
        <f ca="1">IF(ROW()&lt;表示不明確!$A$2+4,INDIRECT("表示不明確!$C"&amp;ROW()),INDIRECT("地域団体商標登録案件!$H"&amp;ROW()-表示不明確!$A$2+4))</f>
        <v>地域団体商標</v>
      </c>
    </row>
    <row r="242" spans="1:3" ht="37.5" customHeight="1">
      <c r="A242" s="5" t="str">
        <f ca="1">IF(ROW()&lt;表示不明確!$A$2+4,INDIRECT("表示不明確!$A"&amp;ROW()),INDIRECT("地域団体商標登録案件!$E"&amp;ROW()-表示不明確!$A$2+4))</f>
        <v>24,25</v>
      </c>
      <c r="B242" s="49" t="str">
        <f ca="1">IF(ROW()&lt;表示不明確!$A$2+4,HYPERLINK("#表示不明確!$B"&amp;ROW(),INDIRECT("表示不明確!$B"&amp;ROW())),HYPERLINK("#地域団体商標登録案件!$C"&amp;ROW()-表示不明確!$A$2+4,INDIRECT("地域団体商標登録案件!$C"&amp;ROW()-表示不明確!$A$2+4)))</f>
        <v>越後上布</v>
      </c>
      <c r="C242" s="5" t="str">
        <f ca="1">IF(ROW()&lt;表示不明確!$A$2+4,INDIRECT("表示不明確!$C"&amp;ROW()),INDIRECT("地域団体商標登録案件!$H"&amp;ROW()-表示不明確!$A$2+4))</f>
        <v>地域団体商標</v>
      </c>
    </row>
    <row r="243" spans="1:3" ht="37.5" customHeight="1">
      <c r="A243" s="5">
        <f ca="1">IF(ROW()&lt;表示不明確!$A$2+4,INDIRECT("表示不明確!$A"&amp;ROW()),INDIRECT("地域団体商標登録案件!$E"&amp;ROW()-表示不明確!$A$2+4))</f>
        <v>30</v>
      </c>
      <c r="B243" s="49" t="str">
        <f ca="1">IF(ROW()&lt;表示不明確!$A$2+4,HYPERLINK("#表示不明確!$B"&amp;ROW(),INDIRECT("表示不明確!$B"&amp;ROW())),HYPERLINK("#地域団体商標登録案件!$C"&amp;ROW()-表示不明確!$A$2+4,INDIRECT("地域団体商標登録案件!$C"&amp;ROW()-表示不明確!$A$2+4)))</f>
        <v>越後みそ</v>
      </c>
      <c r="C243" s="5" t="str">
        <f ca="1">IF(ROW()&lt;表示不明確!$A$2+4,INDIRECT("表示不明確!$C"&amp;ROW()),INDIRECT("地域団体商標登録案件!$H"&amp;ROW()-表示不明確!$A$2+4))</f>
        <v>地域団体商標</v>
      </c>
    </row>
    <row r="244" spans="1:3" ht="37.5" customHeight="1">
      <c r="A244" s="5" t="str">
        <f ca="1">IF(ROW()&lt;表示不明確!$A$2+4,INDIRECT("表示不明確!$A"&amp;ROW()),INDIRECT("地域団体商標登録案件!$E"&amp;ROW()-表示不明確!$A$2+4))</f>
        <v>43,44</v>
      </c>
      <c r="B244" s="49" t="str">
        <f ca="1">IF(ROW()&lt;表示不明確!$A$2+4,HYPERLINK("#表示不明確!$B"&amp;ROW(),INDIRECT("表示不明確!$B"&amp;ROW())),HYPERLINK("#地域団体商標登録案件!$C"&amp;ROW()-表示不明確!$A$2+4,INDIRECT("地域団体商標登録案件!$C"&amp;ROW()-表示不明確!$A$2+4)))</f>
        <v>越後湯沢温泉</v>
      </c>
      <c r="C244" s="5" t="str">
        <f ca="1">IF(ROW()&lt;表示不明確!$A$2+4,INDIRECT("表示不明確!$C"&amp;ROW()),INDIRECT("地域団体商標登録案件!$H"&amp;ROW()-表示不明確!$A$2+4))</f>
        <v>地域団体商標</v>
      </c>
    </row>
    <row r="245" spans="1:3" ht="37.5" customHeight="1">
      <c r="A245" s="5" t="str">
        <f ca="1">IF(ROW()&lt;表示不明確!$A$2+4,INDIRECT("表示不明確!$A"&amp;ROW()),INDIRECT("地域団体商標登録案件!$E"&amp;ROW()-表示不明確!$A$2+4))</f>
        <v>33</v>
      </c>
      <c r="B245" s="49" t="str">
        <f ca="1">IF(ROW()&lt;表示不明確!$A$2+4,HYPERLINK("#表示不明確!$B"&amp;ROW(),INDIRECT("表示不明確!$B"&amp;ROW())),HYPERLINK("#地域団体商標登録案件!$C"&amp;ROW()-表示不明確!$A$2+4,INDIRECT("地域団体商標登録案件!$C"&amp;ROW()-表示不明確!$A$2+4)))</f>
        <v>越前・若狭の地酒</v>
      </c>
      <c r="C245" s="5" t="str">
        <f ca="1">IF(ROW()&lt;表示不明確!$A$2+4,INDIRECT("表示不明確!$C"&amp;ROW()),INDIRECT("地域団体商標登録案件!$H"&amp;ROW()-表示不明確!$A$2+4))</f>
        <v>地域団体商標</v>
      </c>
    </row>
    <row r="246" spans="1:3" ht="37.5" customHeight="1">
      <c r="A246" s="5" t="str">
        <f ca="1">IF(ROW()&lt;表示不明確!$A$2+4,INDIRECT("表示不明確!$A"&amp;ROW()),INDIRECT("地域団体商標登録案件!$E"&amp;ROW()-表示不明確!$A$2+4))</f>
        <v>08</v>
      </c>
      <c r="B246" s="49" t="str">
        <f ca="1">IF(ROW()&lt;表示不明確!$A$2+4,HYPERLINK("#表示不明確!$B"&amp;ROW(),INDIRECT("表示不明確!$B"&amp;ROW())),HYPERLINK("#地域団体商標登録案件!$C"&amp;ROW()-表示不明確!$A$2+4,INDIRECT("地域団体商標登録案件!$C"&amp;ROW()-表示不明確!$A$2+4)))</f>
        <v>越前打刃物</v>
      </c>
      <c r="C246" s="5" t="str">
        <f ca="1">IF(ROW()&lt;表示不明確!$A$2+4,INDIRECT("表示不明確!$C"&amp;ROW()),INDIRECT("地域団体商標登録案件!$H"&amp;ROW()-表示不明確!$A$2+4))</f>
        <v>地域団体商標</v>
      </c>
    </row>
    <row r="247" spans="1:3" ht="37.5" customHeight="1">
      <c r="A247" s="5" t="str">
        <f ca="1">IF(ROW()&lt;表示不明確!$A$2+4,INDIRECT("表示不明確!$A"&amp;ROW()),INDIRECT("地域団体商標登録案件!$E"&amp;ROW()-表示不明確!$A$2+4))</f>
        <v>30</v>
      </c>
      <c r="B247" s="49" t="str">
        <f ca="1">IF(ROW()&lt;表示不明確!$A$2+4,HYPERLINK("#表示不明確!$B"&amp;ROW(),INDIRECT("表示不明確!$B"&amp;ROW())),HYPERLINK("#地域団体商標登録案件!$C"&amp;ROW()-表示不明確!$A$2+4,INDIRECT("地域団体商標登録案件!$C"&amp;ROW()-表示不明確!$A$2+4)))</f>
        <v>越前おおのでっち羊かん</v>
      </c>
      <c r="C247" s="5" t="str">
        <f ca="1">IF(ROW()&lt;表示不明確!$A$2+4,INDIRECT("表示不明確!$C"&amp;ROW()),INDIRECT("地域団体商標登録案件!$H"&amp;ROW()-表示不明確!$A$2+4))</f>
        <v>地域団体商標</v>
      </c>
    </row>
    <row r="248" spans="1:3" ht="37.5" customHeight="1">
      <c r="A248" s="5" t="str">
        <f ca="1">IF(ROW()&lt;表示不明確!$A$2+4,INDIRECT("表示不明確!$A"&amp;ROW()),INDIRECT("地域団体商標登録案件!$E"&amp;ROW()-表示不明確!$A$2+4))</f>
        <v>16,24,26</v>
      </c>
      <c r="B248" s="49" t="str">
        <f ca="1">IF(ROW()&lt;表示不明確!$A$2+4,HYPERLINK("#表示不明確!$B"&amp;ROW(),INDIRECT("表示不明確!$B"&amp;ROW())),HYPERLINK("#地域団体商標登録案件!$C"&amp;ROW()-表示不明確!$A$2+4,INDIRECT("地域団体商標登録案件!$C"&amp;ROW()-表示不明確!$A$2+4)))</f>
        <v>越前織</v>
      </c>
      <c r="C248" s="5" t="str">
        <f ca="1">IF(ROW()&lt;表示不明確!$A$2+4,INDIRECT("表示不明確!$C"&amp;ROW()),INDIRECT("地域団体商標登録案件!$H"&amp;ROW()-表示不明確!$A$2+4))</f>
        <v>地域団体商標</v>
      </c>
    </row>
    <row r="249" spans="1:3" ht="37.5" customHeight="1">
      <c r="A249" s="5" t="str">
        <f ca="1">IF(ROW()&lt;表示不明確!$A$2+4,INDIRECT("表示不明確!$A"&amp;ROW()),INDIRECT("地域団体商標登録案件!$E"&amp;ROW()-表示不明確!$A$2+4))</f>
        <v>29,31</v>
      </c>
      <c r="B249" s="49" t="str">
        <f ca="1">IF(ROW()&lt;表示不明確!$A$2+4,HYPERLINK("#表示不明確!$B"&amp;ROW(),INDIRECT("表示不明確!$B"&amp;ROW())),HYPERLINK("#地域団体商標登録案件!$C"&amp;ROW()-表示不明確!$A$2+4,INDIRECT("地域団体商標登録案件!$C"&amp;ROW()-表示不明確!$A$2+4)))</f>
        <v>越前がに</v>
      </c>
      <c r="C249" s="5" t="str">
        <f ca="1">IF(ROW()&lt;表示不明確!$A$2+4,INDIRECT("表示不明確!$C"&amp;ROW()),INDIRECT("地域団体商標登録案件!$H"&amp;ROW()-表示不明確!$A$2+4))</f>
        <v>地域団体商標</v>
      </c>
    </row>
    <row r="250" spans="1:3" ht="37.5" customHeight="1">
      <c r="A250" s="5" t="str">
        <f ca="1">IF(ROW()&lt;表示不明確!$A$2+4,INDIRECT("表示不明確!$A"&amp;ROW()),INDIRECT("地域団体商標登録案件!$E"&amp;ROW()-表示不明確!$A$2+4))</f>
        <v>19</v>
      </c>
      <c r="B250" s="49" t="str">
        <f ca="1">IF(ROW()&lt;表示不明確!$A$2+4,HYPERLINK("#表示不明確!$B"&amp;ROW(),INDIRECT("表示不明確!$B"&amp;ROW())),HYPERLINK("#地域団体商標登録案件!$C"&amp;ROW()-表示不明確!$A$2+4,INDIRECT("地域団体商標登録案件!$C"&amp;ROW()-表示不明確!$A$2+4)))</f>
        <v>越前瓦</v>
      </c>
      <c r="C250" s="5" t="str">
        <f ca="1">IF(ROW()&lt;表示不明確!$A$2+4,INDIRECT("表示不明確!$C"&amp;ROW()),INDIRECT("地域団体商標登録案件!$H"&amp;ROW()-表示不明確!$A$2+4))</f>
        <v>地域団体商標</v>
      </c>
    </row>
    <row r="251" spans="1:3" ht="37.5" customHeight="1">
      <c r="A251" s="5" t="str">
        <f ca="1">IF(ROW()&lt;表示不明確!$A$2+4,INDIRECT("表示不明確!$A"&amp;ROW()),INDIRECT("地域団体商標登録案件!$E"&amp;ROW()-表示不明確!$A$2+4))</f>
        <v>31</v>
      </c>
      <c r="B251" s="49" t="str">
        <f ca="1">IF(ROW()&lt;表示不明確!$A$2+4,HYPERLINK("#表示不明確!$B"&amp;ROW(),INDIRECT("表示不明確!$B"&amp;ROW())),HYPERLINK("#地域団体商標登録案件!$C"&amp;ROW()-表示不明確!$A$2+4,INDIRECT("地域団体商標登録案件!$C"&amp;ROW()-表示不明確!$A$2+4)))</f>
        <v>越前さといも</v>
      </c>
      <c r="C251" s="5" t="str">
        <f ca="1">IF(ROW()&lt;表示不明確!$A$2+4,INDIRECT("表示不明確!$C"&amp;ROW()),INDIRECT("地域団体商標登録案件!$H"&amp;ROW()-表示不明確!$A$2+4))</f>
        <v>地域団体商標</v>
      </c>
    </row>
    <row r="252" spans="1:3" ht="37.5" customHeight="1">
      <c r="A252" s="5" t="str">
        <f ca="1">IF(ROW()&lt;表示不明確!$A$2+4,INDIRECT("表示不明確!$A"&amp;ROW()),INDIRECT("地域団体商標登録案件!$E"&amp;ROW()-表示不明確!$A$2+4))</f>
        <v>21</v>
      </c>
      <c r="B252" s="49" t="str">
        <f ca="1">IF(ROW()&lt;表示不明確!$A$2+4,HYPERLINK("#表示不明確!$B"&amp;ROW(),INDIRECT("表示不明確!$B"&amp;ROW())),HYPERLINK("#地域団体商標登録案件!$C"&amp;ROW()-表示不明確!$A$2+4,INDIRECT("地域団体商標登録案件!$C"&amp;ROW()-表示不明確!$A$2+4)))</f>
        <v>越前漆器</v>
      </c>
      <c r="C252" s="5" t="str">
        <f ca="1">IF(ROW()&lt;表示不明確!$A$2+4,INDIRECT("表示不明確!$C"&amp;ROW()),INDIRECT("地域団体商標登録案件!$H"&amp;ROW()-表示不明確!$A$2+4))</f>
        <v>地域団体商標</v>
      </c>
    </row>
    <row r="253" spans="1:3" ht="37.5" customHeight="1">
      <c r="A253" s="5" t="str">
        <f ca="1">IF(ROW()&lt;表示不明確!$A$2+4,INDIRECT("表示不明確!$A"&amp;ROW()),INDIRECT("地域団体商標登録案件!$E"&amp;ROW()-表示不明確!$A$2+4))</f>
        <v>31</v>
      </c>
      <c r="B253" s="49" t="str">
        <f ca="1">IF(ROW()&lt;表示不明確!$A$2+4,HYPERLINK("#表示不明確!$B"&amp;ROW(),INDIRECT("表示不明確!$B"&amp;ROW())),HYPERLINK("#地域団体商標登録案件!$C"&amp;ROW()-表示不明確!$A$2+4,INDIRECT("地域団体商標登録案件!$C"&amp;ROW()-表示不明確!$A$2+4)))</f>
        <v>越前水仙</v>
      </c>
      <c r="C253" s="5" t="str">
        <f ca="1">IF(ROW()&lt;表示不明確!$A$2+4,INDIRECT("表示不明確!$C"&amp;ROW()),INDIRECT("地域団体商標登録案件!$H"&amp;ROW()-表示不明確!$A$2+4))</f>
        <v>地域団体商標</v>
      </c>
    </row>
    <row r="254" spans="1:3" ht="37.5" customHeight="1">
      <c r="A254" s="5" t="str">
        <f ca="1">IF(ROW()&lt;表示不明確!$A$2+4,INDIRECT("表示不明確!$A"&amp;ROW()),INDIRECT("地域団体商標登録案件!$E"&amp;ROW()-表示不明確!$A$2+4))</f>
        <v>28</v>
      </c>
      <c r="B254" s="49" t="str">
        <f ca="1">IF(ROW()&lt;表示不明確!$A$2+4,HYPERLINK("#表示不明確!$B"&amp;ROW(),INDIRECT("表示不明確!$B"&amp;ROW())),HYPERLINK("#地域団体商標登録案件!$C"&amp;ROW()-表示不明確!$A$2+4,INDIRECT("地域団体商標登録案件!$C"&amp;ROW()-表示不明確!$A$2+4)))</f>
        <v>越前竹人形</v>
      </c>
      <c r="C254" s="5" t="str">
        <f ca="1">IF(ROW()&lt;表示不明確!$A$2+4,INDIRECT("表示不明確!$C"&amp;ROW()),INDIRECT("地域団体商標登録案件!$H"&amp;ROW()-表示不明確!$A$2+4))</f>
        <v>地域団体商標</v>
      </c>
    </row>
    <row r="255" spans="1:3" ht="37.5" customHeight="1">
      <c r="A255" s="5" t="str">
        <f ca="1">IF(ROW()&lt;表示不明確!$A$2+4,INDIRECT("表示不明確!$A"&amp;ROW()),INDIRECT("地域団体商標登録案件!$E"&amp;ROW()-表示不明確!$A$2+4))</f>
        <v>11,14,19,20,21,28,34</v>
      </c>
      <c r="B255" s="49" t="str">
        <f ca="1">IF(ROW()&lt;表示不明確!$A$2+4,HYPERLINK("#表示不明確!$B"&amp;ROW(),INDIRECT("表示不明確!$B"&amp;ROW())),HYPERLINK("#地域団体商標登録案件!$C"&amp;ROW()-表示不明確!$A$2+4,INDIRECT("地域団体商標登録案件!$C"&amp;ROW()-表示不明確!$A$2+4)))</f>
        <v>越前焼</v>
      </c>
      <c r="C255" s="5" t="str">
        <f ca="1">IF(ROW()&lt;表示不明確!$A$2+4,INDIRECT("表示不明確!$C"&amp;ROW()),INDIRECT("地域団体商標登録案件!$H"&amp;ROW()-表示不明確!$A$2+4))</f>
        <v>地域団体商標</v>
      </c>
    </row>
    <row r="256" spans="1:3" ht="37.5" customHeight="1">
      <c r="A256" s="5" t="str">
        <f ca="1">IF(ROW()&lt;表示不明確!$A$2+4,INDIRECT("表示不明確!$A"&amp;ROW()),INDIRECT("地域団体商標登録案件!$E"&amp;ROW()-表示不明確!$A$2+4))</f>
        <v>16</v>
      </c>
      <c r="B256" s="49" t="str">
        <f ca="1">IF(ROW()&lt;表示不明確!$A$2+4,HYPERLINK("#表示不明確!$B"&amp;ROW(),INDIRECT("表示不明確!$B"&amp;ROW())),HYPERLINK("#地域団体商標登録案件!$C"&amp;ROW()-表示不明確!$A$2+4,INDIRECT("地域団体商標登録案件!$C"&amp;ROW()-表示不明確!$A$2+4)))</f>
        <v>越前和紙</v>
      </c>
      <c r="C256" s="5" t="str">
        <f ca="1">IF(ROW()&lt;表示不明確!$A$2+4,INDIRECT("表示不明確!$C"&amp;ROW()),INDIRECT("地域団体商標登録案件!$H"&amp;ROW()-表示不明確!$A$2+4))</f>
        <v>地域団体商標</v>
      </c>
    </row>
    <row r="257" spans="1:3" ht="37.5" customHeight="1">
      <c r="A257" s="5" t="str">
        <f ca="1">IF(ROW()&lt;表示不明確!$A$2+4,INDIRECT("表示不明確!$A"&amp;ROW()),INDIRECT("地域団体商標登録案件!$E"&amp;ROW()-表示不明確!$A$2+4))</f>
        <v>30</v>
      </c>
      <c r="B257" s="49" t="str">
        <f ca="1">IF(ROW()&lt;表示不明確!$A$2+4,HYPERLINK("#表示不明確!$B"&amp;ROW(),INDIRECT("表示不明確!$B"&amp;ROW())),HYPERLINK("#地域団体商標登録案件!$C"&amp;ROW()-表示不明確!$A$2+4,INDIRECT("地域団体商標登録案件!$C"&amp;ROW()-表示不明確!$A$2+4)))</f>
        <v>江戸甘味噌</v>
      </c>
      <c r="C257" s="5" t="str">
        <f ca="1">IF(ROW()&lt;表示不明確!$A$2+4,INDIRECT("表示不明確!$C"&amp;ROW()),INDIRECT("地域団体商標登録案件!$H"&amp;ROW()-表示不明確!$A$2+4))</f>
        <v>地域団体商標</v>
      </c>
    </row>
    <row r="258" spans="1:3" ht="37.5" customHeight="1">
      <c r="A258" s="5" t="str">
        <f ca="1">IF(ROW()&lt;表示不明確!$A$2+4,INDIRECT("表示不明確!$A"&amp;ROW()),INDIRECT("地域団体商標登録案件!$E"&amp;ROW()-表示不明確!$A$2+4))</f>
        <v>28</v>
      </c>
      <c r="B258" s="49" t="str">
        <f ca="1">IF(ROW()&lt;表示不明確!$A$2+4,HYPERLINK("#表示不明確!$B"&amp;ROW(),INDIRECT("表示不明確!$B"&amp;ROW())),HYPERLINK("#地域団体商標登録案件!$C"&amp;ROW()-表示不明確!$A$2+4,INDIRECT("地域団体商標登録案件!$C"&amp;ROW()-表示不明確!$A$2+4)))</f>
        <v>江戸衣裳着人形</v>
      </c>
      <c r="C258" s="5" t="str">
        <f ca="1">IF(ROW()&lt;表示不明確!$A$2+4,INDIRECT("表示不明確!$C"&amp;ROW()),INDIRECT("地域団体商標登録案件!$H"&amp;ROW()-表示不明確!$A$2+4))</f>
        <v>地域団体商標</v>
      </c>
    </row>
    <row r="259" spans="1:3" ht="37.5" customHeight="1">
      <c r="A259" s="5" t="str">
        <f ca="1">IF(ROW()&lt;表示不明確!$A$2+4,INDIRECT("表示不明確!$A"&amp;ROW()),INDIRECT("地域団体商標登録案件!$E"&amp;ROW()-表示不明確!$A$2+4))</f>
        <v>28</v>
      </c>
      <c r="B259" s="49" t="str">
        <f ca="1">IF(ROW()&lt;表示不明確!$A$2+4,HYPERLINK("#表示不明確!$B"&amp;ROW(),INDIRECT("表示不明確!$B"&amp;ROW())),HYPERLINK("#地域団体商標登録案件!$C"&amp;ROW()-表示不明確!$A$2+4,INDIRECT("地域団体商標登録案件!$C"&amp;ROW()-表示不明確!$A$2+4)))</f>
        <v>江戸押絵羽子板</v>
      </c>
      <c r="C259" s="5" t="str">
        <f ca="1">IF(ROW()&lt;表示不明確!$A$2+4,INDIRECT("表示不明確!$C"&amp;ROW()),INDIRECT("地域団体商標登録案件!$H"&amp;ROW()-表示不明確!$A$2+4))</f>
        <v>地域団体商標</v>
      </c>
    </row>
    <row r="260" spans="1:3" ht="37.5" customHeight="1">
      <c r="A260" s="5" t="str">
        <f ca="1">IF(ROW()&lt;表示不明確!$A$2+4,INDIRECT("表示不明確!$A"&amp;ROW()),INDIRECT("地域団体商標登録案件!$E"&amp;ROW()-表示不明確!$A$2+4))</f>
        <v>28</v>
      </c>
      <c r="B260" s="49" t="str">
        <f ca="1">IF(ROW()&lt;表示不明確!$A$2+4,HYPERLINK("#表示不明確!$B"&amp;ROW(),INDIRECT("表示不明確!$B"&amp;ROW())),HYPERLINK("#地域団体商標登録案件!$C"&amp;ROW()-表示不明確!$A$2+4,INDIRECT("地域団体商標登録案件!$C"&amp;ROW()-表示不明確!$A$2+4)))</f>
        <v>江戸甲冑</v>
      </c>
      <c r="C260" s="5" t="str">
        <f ca="1">IF(ROW()&lt;表示不明確!$A$2+4,INDIRECT("表示不明確!$C"&amp;ROW()),INDIRECT("地域団体商標登録案件!$H"&amp;ROW()-表示不明確!$A$2+4))</f>
        <v>地域団体商標</v>
      </c>
    </row>
    <row r="261" spans="1:3" ht="37.5" customHeight="1">
      <c r="A261" s="5" t="str">
        <f ca="1">IF(ROW()&lt;表示不明確!$A$2+4,INDIRECT("表示不明確!$A"&amp;ROW()),INDIRECT("地域団体商標登録案件!$E"&amp;ROW()-表示不明確!$A$2+4))</f>
        <v>16</v>
      </c>
      <c r="B261" s="49" t="str">
        <f ca="1">IF(ROW()&lt;表示不明確!$A$2+4,HYPERLINK("#表示不明確!$B"&amp;ROW(),INDIRECT("表示不明確!$B"&amp;ROW())),HYPERLINK("#地域団体商標登録案件!$C"&amp;ROW()-表示不明確!$A$2+4,INDIRECT("地域団体商標登録案件!$C"&amp;ROW()-表示不明確!$A$2+4)))</f>
        <v>江戸からかみ</v>
      </c>
      <c r="C261" s="5" t="str">
        <f ca="1">IF(ROW()&lt;表示不明確!$A$2+4,INDIRECT("表示不明確!$C"&amp;ROW()),INDIRECT("地域団体商標登録案件!$H"&amp;ROW()-表示不明確!$A$2+4))</f>
        <v>地域団体商標</v>
      </c>
    </row>
    <row r="262" spans="1:3" ht="37.5" customHeight="1">
      <c r="A262" s="5" t="str">
        <f ca="1">IF(ROW()&lt;表示不明確!$A$2+4,INDIRECT("表示不明確!$A"&amp;ROW()),INDIRECT("地域団体商標登録案件!$E"&amp;ROW()-表示不明確!$A$2+4))</f>
        <v>28</v>
      </c>
      <c r="B262" s="49" t="str">
        <f ca="1">IF(ROW()&lt;表示不明確!$A$2+4,HYPERLINK("#表示不明確!$B"&amp;ROW(),INDIRECT("表示不明確!$B"&amp;ROW())),HYPERLINK("#地域団体商標登録案件!$C"&amp;ROW()-表示不明確!$A$2+4,INDIRECT("地域団体商標登録案件!$C"&amp;ROW()-表示不明確!$A$2+4)))</f>
        <v>江戸木目込人形</v>
      </c>
      <c r="C262" s="5" t="str">
        <f ca="1">IF(ROW()&lt;表示不明確!$A$2+4,INDIRECT("表示不明確!$C"&amp;ROW()),INDIRECT("地域団体商標登録案件!$H"&amp;ROW()-表示不明確!$A$2+4))</f>
        <v>地域団体商標</v>
      </c>
    </row>
    <row r="263" spans="1:3" ht="37.5" customHeight="1">
      <c r="A263" s="5" t="str">
        <f ca="1">IF(ROW()&lt;表示不明確!$A$2+4,INDIRECT("表示不明確!$A"&amp;ROW()),INDIRECT("地域団体商標登録案件!$E"&amp;ROW()-表示不明確!$A$2+4))</f>
        <v>14,21,40</v>
      </c>
      <c r="B263" s="49" t="str">
        <f ca="1">IF(ROW()&lt;表示不明確!$A$2+4,HYPERLINK("#表示不明確!$B"&amp;ROW(),INDIRECT("表示不明確!$B"&amp;ROW())),HYPERLINK("#地域団体商標登録案件!$C"&amp;ROW()-表示不明確!$A$2+4,INDIRECT("地域団体商標登録案件!$C"&amp;ROW()-表示不明確!$A$2+4)))</f>
        <v>江戸切子</v>
      </c>
      <c r="C263" s="5" t="str">
        <f ca="1">IF(ROW()&lt;表示不明確!$A$2+4,INDIRECT("表示不明確!$C"&amp;ROW()),INDIRECT("地域団体商標登録案件!$H"&amp;ROW()-表示不明確!$A$2+4))</f>
        <v>地域団体商標</v>
      </c>
    </row>
    <row r="264" spans="1:3" ht="37.5" customHeight="1">
      <c r="A264" s="5" t="str">
        <f ca="1">IF(ROW()&lt;表示不明確!$A$2+4,INDIRECT("表示不明確!$A"&amp;ROW()),INDIRECT("地域団体商標登録案件!$E"&amp;ROW()-表示不明確!$A$2+4))</f>
        <v>24</v>
      </c>
      <c r="B264" s="49" t="str">
        <f ca="1">IF(ROW()&lt;表示不明確!$A$2+4,HYPERLINK("#表示不明確!$B"&amp;ROW(),INDIRECT("表示不明確!$B"&amp;ROW())),HYPERLINK("#地域団体商標登録案件!$C"&amp;ROW()-表示不明確!$A$2+4,INDIRECT("地域団体商標登録案件!$C"&amp;ROW()-表示不明確!$A$2+4)))</f>
        <v>江戸小紋</v>
      </c>
      <c r="C264" s="5" t="str">
        <f ca="1">IF(ROW()&lt;表示不明確!$A$2+4,INDIRECT("表示不明確!$C"&amp;ROW()),INDIRECT("地域団体商標登録案件!$H"&amp;ROW()-表示不明確!$A$2+4))</f>
        <v>地域団体商標</v>
      </c>
    </row>
    <row r="265" spans="1:3" ht="37.5" customHeight="1">
      <c r="A265" s="5" t="str">
        <f ca="1">IF(ROW()&lt;表示不明確!$A$2+4,INDIRECT("表示不明確!$A"&amp;ROW()),INDIRECT("地域団体商標登録案件!$E"&amp;ROW()-表示不明確!$A$2+4))</f>
        <v>20</v>
      </c>
      <c r="B265" s="49" t="str">
        <f ca="1">IF(ROW()&lt;表示不明確!$A$2+4,HYPERLINK("#表示不明確!$B"&amp;ROW(),INDIRECT("表示不明確!$B"&amp;ROW())),HYPERLINK("#地域団体商標登録案件!$C"&amp;ROW()-表示不明確!$A$2+4,INDIRECT("地域団体商標登録案件!$C"&amp;ROW()-表示不明確!$A$2+4)))</f>
        <v>江戸指物</v>
      </c>
      <c r="C265" s="5" t="str">
        <f ca="1">IF(ROW()&lt;表示不明確!$A$2+4,INDIRECT("表示不明確!$C"&amp;ROW()),INDIRECT("地域団体商標登録案件!$H"&amp;ROW()-表示不明確!$A$2+4))</f>
        <v>地域団体商標</v>
      </c>
    </row>
    <row r="266" spans="1:3" ht="37.5" customHeight="1">
      <c r="A266" s="5" t="str">
        <f ca="1">IF(ROW()&lt;表示不明確!$A$2+4,INDIRECT("表示不明確!$A"&amp;ROW()),INDIRECT("地域団体商標登録案件!$E"&amp;ROW()-表示不明確!$A$2+4))</f>
        <v>24</v>
      </c>
      <c r="B266" s="49" t="str">
        <f ca="1">IF(ROW()&lt;表示不明確!$A$2+4,HYPERLINK("#表示不明確!$B"&amp;ROW(),INDIRECT("表示不明確!$B"&amp;ROW())),HYPERLINK("#地域団体商標登録案件!$C"&amp;ROW()-表示不明確!$A$2+4,INDIRECT("地域団体商標登録案件!$C"&amp;ROW()-表示不明確!$A$2+4)))</f>
        <v>江戸更紗</v>
      </c>
      <c r="C266" s="5" t="str">
        <f ca="1">IF(ROW()&lt;表示不明確!$A$2+4,INDIRECT("表示不明確!$C"&amp;ROW()),INDIRECT("地域団体商標登録案件!$H"&amp;ROW()-表示不明確!$A$2+4))</f>
        <v>地域団体商標</v>
      </c>
    </row>
    <row r="267" spans="1:3" ht="37.5" customHeight="1">
      <c r="A267" s="5">
        <f ca="1">IF(ROW()&lt;表示不明確!$A$2+4,INDIRECT("表示不明確!$A"&amp;ROW()),INDIRECT("地域団体商標登録案件!$E"&amp;ROW()-表示不明確!$A$2+4))</f>
        <v>26</v>
      </c>
      <c r="B267" s="49" t="str">
        <f ca="1">IF(ROW()&lt;表示不明確!$A$2+4,HYPERLINK("#表示不明確!$B"&amp;ROW(),INDIRECT("表示不明確!$B"&amp;ROW())),HYPERLINK("#地域団体商標登録案件!$C"&amp;ROW()-表示不明確!$A$2+4,INDIRECT("地域団体商標登録案件!$C"&amp;ROW()-表示不明確!$A$2+4)))</f>
        <v>江戸つまみ簪</v>
      </c>
      <c r="C267" s="5" t="str">
        <f ca="1">IF(ROW()&lt;表示不明確!$A$2+4,INDIRECT("表示不明確!$C"&amp;ROW()),INDIRECT("地域団体商標登録案件!$H"&amp;ROW()-表示不明確!$A$2+4))</f>
        <v>地域団体商標</v>
      </c>
    </row>
    <row r="268" spans="1:3" ht="37.5" customHeight="1">
      <c r="A268" s="5" t="str">
        <f ca="1">IF(ROW()&lt;表示不明確!$A$2+4,INDIRECT("表示不明確!$A"&amp;ROW()),INDIRECT("地域団体商標登録案件!$E"&amp;ROW()-表示不明確!$A$2+4))</f>
        <v>16</v>
      </c>
      <c r="B268" s="49" t="str">
        <f ca="1">IF(ROW()&lt;表示不明確!$A$2+4,HYPERLINK("#表示不明確!$B"&amp;ROW(),INDIRECT("表示不明確!$B"&amp;ROW())),HYPERLINK("#地域団体商標登録案件!$C"&amp;ROW()-表示不明確!$A$2+4,INDIRECT("地域団体商標登録案件!$C"&amp;ROW()-表示不明確!$A$2+4)))</f>
        <v>江戸木版画</v>
      </c>
      <c r="C268" s="5" t="str">
        <f ca="1">IF(ROW()&lt;表示不明確!$A$2+4,INDIRECT("表示不明確!$C"&amp;ROW()),INDIRECT("地域団体商標登録案件!$H"&amp;ROW()-表示不明確!$A$2+4))</f>
        <v>地域団体商標</v>
      </c>
    </row>
    <row r="269" spans="1:3" ht="37.5" customHeight="1">
      <c r="A269" s="5" t="str">
        <f ca="1">IF(ROW()&lt;表示不明確!$A$2+4,INDIRECT("表示不明確!$A"&amp;ROW()),INDIRECT("地域団体商標登録案件!$E"&amp;ROW()-表示不明確!$A$2+4))</f>
        <v>24</v>
      </c>
      <c r="B269" s="49" t="str">
        <f ca="1">IF(ROW()&lt;表示不明確!$A$2+4,HYPERLINK("#表示不明確!$B"&amp;ROW(),INDIRECT("表示不明確!$B"&amp;ROW())),HYPERLINK("#地域団体商標登録案件!$C"&amp;ROW()-表示不明確!$A$2+4,INDIRECT("地域団体商標登録案件!$C"&amp;ROW()-表示不明確!$A$2+4)))</f>
        <v>遠州織物</v>
      </c>
      <c r="C269" s="5" t="str">
        <f ca="1">IF(ROW()&lt;表示不明確!$A$2+4,INDIRECT("表示不明確!$C"&amp;ROW()),INDIRECT("地域団体商標登録案件!$H"&amp;ROW()-表示不明確!$A$2+4))</f>
        <v>地域団体商標</v>
      </c>
    </row>
    <row r="270" spans="1:3" ht="37.5" customHeight="1">
      <c r="A270" s="5" t="str">
        <f ca="1">IF(ROW()&lt;表示不明確!$A$2+4,INDIRECT("表示不明確!$A"&amp;ROW()),INDIRECT("地域団体商標登録案件!$E"&amp;ROW()-表示不明確!$A$2+4))</f>
        <v>43</v>
      </c>
      <c r="B270" s="49" t="str">
        <f ca="1">IF(ROW()&lt;表示不明確!$A$2+4,HYPERLINK("#表示不明確!$B"&amp;ROW(),INDIRECT("表示不明確!$B"&amp;ROW())),HYPERLINK("#地域団体商標登録案件!$C"&amp;ROW()-表示不明確!$A$2+4,INDIRECT("地域団体商標登録案件!$C"&amp;ROW()-表示不明確!$A$2+4)))</f>
        <v>遠州灘天然とらふぐ</v>
      </c>
      <c r="C270" s="5" t="str">
        <f ca="1">IF(ROW()&lt;表示不明確!$A$2+4,INDIRECT("表示不明確!$C"&amp;ROW()),INDIRECT("地域団体商標登録案件!$H"&amp;ROW()-表示不明確!$A$2+4))</f>
        <v>地域団体商標</v>
      </c>
    </row>
    <row r="271" spans="1:3" ht="37.5" customHeight="1">
      <c r="A271" s="5" t="str">
        <f ca="1">IF(ROW()&lt;表示不明確!$A$2+4,INDIRECT("表示不明確!$A"&amp;ROW()),INDIRECT("地域団体商標登録案件!$E"&amp;ROW()-表示不明確!$A$2+4))</f>
        <v>24</v>
      </c>
      <c r="B271" s="49" t="str">
        <f ca="1">IF(ROW()&lt;表示不明確!$A$2+4,HYPERLINK("#表示不明確!$B"&amp;ROW(),INDIRECT("表示不明確!$B"&amp;ROW())),HYPERLINK("#地域団体商標登録案件!$C"&amp;ROW()-表示不明確!$A$2+4,INDIRECT("地域団体商標登録案件!$C"&amp;ROW()-表示不明確!$A$2+4)))</f>
        <v>置賜紬</v>
      </c>
      <c r="C271" s="5" t="str">
        <f ca="1">IF(ROW()&lt;表示不明確!$A$2+4,INDIRECT("表示不明確!$C"&amp;ROW()),INDIRECT("地域団体商標登録案件!$H"&amp;ROW()-表示不明確!$A$2+4))</f>
        <v>地域団体商標</v>
      </c>
    </row>
    <row r="272" spans="1:3" ht="37.5" customHeight="1">
      <c r="A272" s="5" t="str">
        <f ca="1">IF(ROW()&lt;表示不明確!$A$2+4,INDIRECT("表示不明確!$A"&amp;ROW()),INDIRECT("地域団体商標登録案件!$E"&amp;ROW()-表示不明確!$A$2+4))</f>
        <v>29,31</v>
      </c>
      <c r="B272" s="49" t="str">
        <f ca="1">IF(ROW()&lt;表示不明確!$A$2+4,HYPERLINK("#表示不明確!$B"&amp;ROW(),INDIRECT("表示不明確!$B"&amp;ROW())),HYPERLINK("#地域団体商標登録案件!$C"&amp;ROW()-表示不明確!$A$2+4,INDIRECT("地域団体商標登録案件!$C"&amp;ROW()-表示不明確!$A$2+4)))</f>
        <v>合馬たけのこ</v>
      </c>
      <c r="C272" s="5" t="str">
        <f ca="1">IF(ROW()&lt;表示不明確!$A$2+4,INDIRECT("表示不明確!$C"&amp;ROW()),INDIRECT("地域団体商標登録案件!$H"&amp;ROW()-表示不明確!$A$2+4))</f>
        <v>地域団体商標</v>
      </c>
    </row>
    <row r="273" spans="1:3" ht="37.5" customHeight="1">
      <c r="A273" s="5" t="str">
        <f ca="1">IF(ROW()&lt;表示不明確!$A$2+4,INDIRECT("表示不明確!$A"&amp;ROW()),INDIRECT("地域団体商標登録案件!$E"&amp;ROW()-表示不明確!$A$2+4))</f>
        <v>29</v>
      </c>
      <c r="B273" s="49" t="str">
        <f ca="1">IF(ROW()&lt;表示不明確!$A$2+4,HYPERLINK("#表示不明確!$B"&amp;ROW(),INDIRECT("表示不明確!$B"&amp;ROW())),HYPERLINK("#地域団体商標登録案件!$C"&amp;ROW()-表示不明確!$A$2+4,INDIRECT("地域団体商標登録案件!$C"&amp;ROW()-表示不明確!$A$2+4)))</f>
        <v>近江牛</v>
      </c>
      <c r="C273" s="5" t="str">
        <f ca="1">IF(ROW()&lt;表示不明確!$A$2+4,INDIRECT("表示不明確!$C"&amp;ROW()),INDIRECT("地域団体商標登録案件!$H"&amp;ROW()-表示不明確!$A$2+4))</f>
        <v>地域団体商標</v>
      </c>
    </row>
    <row r="274" spans="1:3" ht="37.5" customHeight="1">
      <c r="A274" s="5" t="str">
        <f ca="1">IF(ROW()&lt;表示不明確!$A$2+4,INDIRECT("表示不明確!$A"&amp;ROW()),INDIRECT("地域団体商標登録案件!$E"&amp;ROW()-表示不明確!$A$2+4))</f>
        <v>24</v>
      </c>
      <c r="B274" s="49" t="str">
        <f ca="1">IF(ROW()&lt;表示不明確!$A$2+4,HYPERLINK("#表示不明確!$B"&amp;ROW(),INDIRECT("表示不明確!$B"&amp;ROW())),HYPERLINK("#地域団体商標登録案件!$C"&amp;ROW()-表示不明確!$A$2+4,INDIRECT("地域団体商標登録案件!$C"&amp;ROW()-表示不明確!$A$2+4)))</f>
        <v>近江ちぢみ</v>
      </c>
      <c r="C274" s="5" t="str">
        <f ca="1">IF(ROW()&lt;表示不明確!$A$2+4,INDIRECT("表示不明確!$C"&amp;ROW()),INDIRECT("地域団体商標登録案件!$H"&amp;ROW()-表示不明確!$A$2+4))</f>
        <v>地域団体商標</v>
      </c>
    </row>
    <row r="275" spans="1:3" ht="37.5" customHeight="1">
      <c r="A275" s="5" t="str">
        <f ca="1">IF(ROW()&lt;表示不明確!$A$2+4,INDIRECT("表示不明確!$A"&amp;ROW()),INDIRECT("地域団体商標登録案件!$E"&amp;ROW()-表示不明確!$A$2+4))</f>
        <v>24</v>
      </c>
      <c r="B275" s="49" t="str">
        <f ca="1">IF(ROW()&lt;表示不明確!$A$2+4,HYPERLINK("#表示不明確!$B"&amp;ROW(),INDIRECT("表示不明確!$B"&amp;ROW())),HYPERLINK("#地域団体商標登録案件!$C"&amp;ROW()-表示不明確!$A$2+4,INDIRECT("地域団体商標登録案件!$C"&amp;ROW()-表示不明確!$A$2+4)))</f>
        <v>近江の麻</v>
      </c>
      <c r="C275" s="5" t="str">
        <f ca="1">IF(ROW()&lt;表示不明確!$A$2+4,INDIRECT("表示不明確!$C"&amp;ROW()),INDIRECT("地域団体商標登録案件!$H"&amp;ROW()-表示不明確!$A$2+4))</f>
        <v>地域団体商標</v>
      </c>
    </row>
    <row r="276" spans="1:3" ht="37.5" customHeight="1">
      <c r="A276" s="5" t="str">
        <f ca="1">IF(ROW()&lt;表示不明確!$A$2+4,INDIRECT("表示不明確!$A"&amp;ROW()),INDIRECT("地域団体商標登録案件!$E"&amp;ROW()-表示不明確!$A$2+4))</f>
        <v>33</v>
      </c>
      <c r="B276" s="49" t="str">
        <f ca="1">IF(ROW()&lt;表示不明確!$A$2+4,HYPERLINK("#表示不明確!$B"&amp;ROW(),INDIRECT("表示不明確!$B"&amp;ROW())),HYPERLINK("#地域団体商標登録案件!$C"&amp;ROW()-表示不明確!$A$2+4,INDIRECT("地域団体商標登録案件!$C"&amp;ROW()-表示不明確!$A$2+4)))</f>
        <v>大分麦焼酎</v>
      </c>
      <c r="C276" s="5" t="str">
        <f ca="1">IF(ROW()&lt;表示不明確!$A$2+4,INDIRECT("表示不明確!$C"&amp;ROW()),INDIRECT("地域団体商標登録案件!$H"&amp;ROW()-表示不明確!$A$2+4))</f>
        <v>地域団体商標</v>
      </c>
    </row>
    <row r="277" spans="1:3" ht="37.5" customHeight="1">
      <c r="A277" s="5" t="str">
        <f ca="1">IF(ROW()&lt;表示不明確!$A$2+4,INDIRECT("表示不明確!$A"&amp;ROW()),INDIRECT("地域団体商標登録案件!$E"&amp;ROW()-表示不明確!$A$2+4))</f>
        <v>33</v>
      </c>
      <c r="B277" s="49" t="str">
        <f ca="1">IF(ROW()&lt;表示不明確!$A$2+4,HYPERLINK("#表示不明確!$B"&amp;ROW(),INDIRECT("表示不明確!$B"&amp;ROW())),HYPERLINK("#地域団体商標登録案件!$C"&amp;ROW()-表示不明確!$A$2+4,INDIRECT("地域団体商標登録案件!$C"&amp;ROW()-表示不明確!$A$2+4)))</f>
        <v>大分むぎ焼酎</v>
      </c>
      <c r="C277" s="5" t="str">
        <f ca="1">IF(ROW()&lt;表示不明確!$A$2+4,INDIRECT("表示不明確!$C"&amp;ROW()),INDIRECT("地域団体商標登録案件!$H"&amp;ROW()-表示不明確!$A$2+4))</f>
        <v>地域団体商標</v>
      </c>
    </row>
    <row r="278" spans="1:3" ht="37.5" customHeight="1">
      <c r="A278" s="5" t="str">
        <f ca="1">IF(ROW()&lt;表示不明確!$A$2+4,INDIRECT("表示不明確!$A"&amp;ROW()),INDIRECT("地域団体商標登録案件!$E"&amp;ROW()-表示不明確!$A$2+4))</f>
        <v>29</v>
      </c>
      <c r="B278" s="49" t="str">
        <f ca="1">IF(ROW()&lt;表示不明確!$A$2+4,HYPERLINK("#表示不明確!$B"&amp;ROW(),INDIRECT("表示不明確!$B"&amp;ROW())),HYPERLINK("#地域団体商標登録案件!$C"&amp;ROW()-表示不明確!$A$2+4,INDIRECT("地域団体商標登録案件!$C"&amp;ROW()-表示不明確!$A$2+4)))</f>
        <v>大内山牛乳</v>
      </c>
      <c r="C278" s="5" t="str">
        <f ca="1">IF(ROW()&lt;表示不明確!$A$2+4,INDIRECT("表示不明確!$C"&amp;ROW()),INDIRECT("地域団体商標登録案件!$H"&amp;ROW()-表示不明確!$A$2+4))</f>
        <v>地域団体商標</v>
      </c>
    </row>
    <row r="279" spans="1:3" ht="37.5" customHeight="1">
      <c r="A279" s="5" t="str">
        <f ca="1">IF(ROW()&lt;表示不明確!$A$2+4,INDIRECT("表示不明確!$A"&amp;ROW()),INDIRECT("地域団体商標登録案件!$E"&amp;ROW()-表示不明確!$A$2+4))</f>
        <v>9,21</v>
      </c>
      <c r="B279" s="49" t="str">
        <f ca="1">IF(ROW()&lt;表示不明確!$A$2+4,HYPERLINK("#表示不明確!$B"&amp;ROW(),INDIRECT("表示不明確!$B"&amp;ROW())),HYPERLINK("#地域団体商標登録案件!$C"&amp;ROW()-表示不明確!$A$2+4,INDIRECT("地域団体商標登録案件!$C"&amp;ROW()-表示不明確!$A$2+4)))</f>
        <v>大垣の木枡</v>
      </c>
      <c r="C279" s="5" t="str">
        <f ca="1">IF(ROW()&lt;表示不明確!$A$2+4,INDIRECT("表示不明確!$C"&amp;ROW()),INDIRECT("地域団体商標登録案件!$H"&amp;ROW()-表示不明確!$A$2+4))</f>
        <v>地域団体商標</v>
      </c>
    </row>
    <row r="280" spans="1:3" ht="37.5" customHeight="1">
      <c r="A280" s="5" t="str">
        <f ca="1">IF(ROW()&lt;表示不明確!$A$2+4,INDIRECT("表示不明確!$A"&amp;ROW()),INDIRECT("地域団体商標登録案件!$E"&amp;ROW()-表示不明確!$A$2+4))</f>
        <v>9,21</v>
      </c>
      <c r="B280" s="49" t="str">
        <f ca="1">IF(ROW()&lt;表示不明確!$A$2+4,HYPERLINK("#表示不明確!$B"&amp;ROW(),INDIRECT("表示不明確!$B"&amp;ROW())),HYPERLINK("#地域団体商標登録案件!$C"&amp;ROW()-表示不明確!$A$2+4,INDIRECT("地域団体商標登録案件!$C"&amp;ROW()-表示不明確!$A$2+4)))</f>
        <v>大垣の枡</v>
      </c>
      <c r="C280" s="5" t="str">
        <f ca="1">IF(ROW()&lt;表示不明確!$A$2+4,INDIRECT("表示不明確!$C"&amp;ROW()),INDIRECT("地域団体商標登録案件!$H"&amp;ROW()-表示不明確!$A$2+4))</f>
        <v>地域団体商標</v>
      </c>
    </row>
    <row r="281" spans="1:3" ht="37.5" customHeight="1">
      <c r="A281" s="5" t="str">
        <f ca="1">IF(ROW()&lt;表示不明確!$A$2+4,INDIRECT("表示不明確!$A"&amp;ROW()),INDIRECT("地域団体商標登録案件!$E"&amp;ROW()-表示不明確!$A$2+4))</f>
        <v>30</v>
      </c>
      <c r="B281" s="49" t="str">
        <f ca="1">IF(ROW()&lt;表示不明確!$A$2+4,HYPERLINK("#表示不明確!$B"&amp;ROW(),INDIRECT("表示不明確!$B"&amp;ROW())),HYPERLINK("#地域団体商標登録案件!$C"&amp;ROW()-表示不明確!$A$2+4,INDIRECT("地域団体商標登録案件!$C"&amp;ROW()-表示不明確!$A$2+4)))</f>
        <v>大門素麺</v>
      </c>
      <c r="C281" s="5" t="str">
        <f ca="1">IF(ROW()&lt;表示不明確!$A$2+4,INDIRECT("表示不明確!$C"&amp;ROW()),INDIRECT("地域団体商標登録案件!$H"&amp;ROW()-表示不明確!$A$2+4))</f>
        <v>地域団体商標</v>
      </c>
    </row>
    <row r="282" spans="1:3" ht="37.5" customHeight="1">
      <c r="A282" s="5" t="str">
        <f ca="1">IF(ROW()&lt;表示不明確!$A$2+4,INDIRECT("表示不明確!$A"&amp;ROW()),INDIRECT("地域団体商標登録案件!$E"&amp;ROW()-表示不明確!$A$2+4))</f>
        <v>20</v>
      </c>
      <c r="B282" s="49" t="str">
        <f ca="1">IF(ROW()&lt;表示不明確!$A$2+4,HYPERLINK("#表示不明確!$B"&amp;ROW(),INDIRECT("表示不明確!$B"&amp;ROW())),HYPERLINK("#地域団体商標登録案件!$C"&amp;ROW()-表示不明確!$A$2+4,INDIRECT("地域団体商標登録案件!$C"&amp;ROW()-表示不明確!$A$2+4)))</f>
        <v>大川家具</v>
      </c>
      <c r="C282" s="5" t="str">
        <f ca="1">IF(ROW()&lt;表示不明確!$A$2+4,INDIRECT("表示不明確!$C"&amp;ROW()),INDIRECT("地域団体商標登録案件!$H"&amp;ROW()-表示不明確!$A$2+4))</f>
        <v>地域団体商標</v>
      </c>
    </row>
    <row r="283" spans="1:3" ht="37.5" customHeight="1">
      <c r="A283" s="5" t="str">
        <f ca="1">IF(ROW()&lt;表示不明確!$A$2+4,INDIRECT("表示不明確!$A"&amp;ROW()),INDIRECT("地域団体商標登録案件!$E"&amp;ROW()-表示不明確!$A$2+4))</f>
        <v>20</v>
      </c>
      <c r="B283" s="49" t="str">
        <f ca="1">IF(ROW()&lt;表示不明確!$A$2+4,HYPERLINK("#表示不明確!$B"&amp;ROW(),INDIRECT("表示不明確!$B"&amp;ROW())),HYPERLINK("#地域団体商標登録案件!$C"&amp;ROW()-表示不明確!$A$2+4,INDIRECT("地域団体商標登録案件!$C"&amp;ROW()-表示不明確!$A$2+4)))</f>
        <v>大阪泉州桐簞笥</v>
      </c>
      <c r="C283" s="5" t="str">
        <f ca="1">IF(ROW()&lt;表示不明確!$A$2+4,INDIRECT("表示不明確!$C"&amp;ROW()),INDIRECT("地域団体商標登録案件!$H"&amp;ROW()-表示不明確!$A$2+4))</f>
        <v>地域団体商標</v>
      </c>
    </row>
    <row r="284" spans="1:3" ht="37.5" customHeight="1">
      <c r="A284" s="5" t="str">
        <f ca="1">IF(ROW()&lt;表示不明確!$A$2+4,INDIRECT("表示不明確!$A"&amp;ROW()),INDIRECT("地域団体商標登録案件!$E"&amp;ROW()-表示不明確!$A$2+4))</f>
        <v>20</v>
      </c>
      <c r="B284" s="49" t="str">
        <f ca="1">IF(ROW()&lt;表示不明確!$A$2+4,HYPERLINK("#表示不明確!$B"&amp;ROW(),INDIRECT("表示不明確!$B"&amp;ROW())),HYPERLINK("#地域団体商標登録案件!$C"&amp;ROW()-表示不明確!$A$2+4,INDIRECT("地域団体商標登録案件!$C"&amp;ROW()-表示不明確!$A$2+4)))</f>
        <v>大阪仏壇</v>
      </c>
      <c r="C284" s="5" t="str">
        <f ca="1">IF(ROW()&lt;表示不明確!$A$2+4,INDIRECT("表示不明確!$C"&amp;ROW()),INDIRECT("地域団体商標登録案件!$H"&amp;ROW()-表示不明確!$A$2+4))</f>
        <v>地域団体商標</v>
      </c>
    </row>
    <row r="285" spans="1:3" ht="37.5" customHeight="1">
      <c r="A285" s="5" t="str">
        <f ca="1">IF(ROW()&lt;表示不明確!$A$2+4,INDIRECT("表示不明確!$A"&amp;ROW()),INDIRECT("地域団体商標登録案件!$E"&amp;ROW()-表示不明確!$A$2+4))</f>
        <v>19,20</v>
      </c>
      <c r="B285" s="49" t="str">
        <f ca="1">IF(ROW()&lt;表示不明確!$A$2+4,HYPERLINK("#表示不明確!$B"&amp;ROW(),INDIRECT("表示不明確!$B"&amp;ROW())),HYPERLINK("#地域団体商標登録案件!$C"&amp;ROW()-表示不明確!$A$2+4,INDIRECT("地域団体商標登録案件!$C"&amp;ROW()-表示不明確!$A$2+4)))</f>
        <v>大阪欄間</v>
      </c>
      <c r="C285" s="5" t="str">
        <f ca="1">IF(ROW()&lt;表示不明確!$A$2+4,INDIRECT("表示不明確!$C"&amp;ROW()),INDIRECT("地域団体商標登録案件!$H"&amp;ROW()-表示不明確!$A$2+4))</f>
        <v>地域団体商標</v>
      </c>
    </row>
    <row r="286" spans="1:3" ht="37.5" customHeight="1">
      <c r="A286" s="5" t="str">
        <f ca="1">IF(ROW()&lt;表示不明確!$A$2+4,INDIRECT("表示不明確!$A"&amp;ROW()),INDIRECT("地域団体商標登録案件!$E"&amp;ROW()-表示不明確!$A$2+4))</f>
        <v>19</v>
      </c>
      <c r="B286" s="49" t="str">
        <f ca="1">IF(ROW()&lt;表示不明確!$A$2+4,HYPERLINK("#表示不明確!$B"&amp;ROW(),INDIRECT("表示不明確!$B"&amp;ROW())),HYPERLINK("#地域団体商標登録案件!$C"&amp;ROW()-表示不明確!$A$2+4,INDIRECT("地域団体商標登録案件!$C"&amp;ROW()-表示不明確!$A$2+4)))</f>
        <v>大島石</v>
      </c>
      <c r="C286" s="5" t="str">
        <f ca="1">IF(ROW()&lt;表示不明確!$A$2+4,INDIRECT("表示不明確!$C"&amp;ROW()),INDIRECT("地域団体商標登録案件!$H"&amp;ROW()-表示不明確!$A$2+4))</f>
        <v>地域団体商標</v>
      </c>
    </row>
    <row r="287" spans="1:3" ht="37.5" customHeight="1">
      <c r="A287" s="5" t="str">
        <f ca="1">IF(ROW()&lt;表示不明確!$A$2+4,INDIRECT("表示不明確!$A"&amp;ROW()),INDIRECT("地域団体商標登録案件!$E"&amp;ROW()-表示不明確!$A$2+4))</f>
        <v>21</v>
      </c>
      <c r="B287" s="49" t="str">
        <f ca="1">IF(ROW()&lt;表示不明確!$A$2+4,HYPERLINK("#表示不明確!$B"&amp;ROW(),INDIRECT("表示不明確!$B"&amp;ROW())),HYPERLINK("#地域団体商標登録案件!$C"&amp;ROW()-表示不明確!$A$2+4,INDIRECT("地域団体商標登録案件!$C"&amp;ROW()-表示不明確!$A$2+4)))</f>
        <v>大館曲げわっぱ</v>
      </c>
      <c r="C287" s="5" t="str">
        <f ca="1">IF(ROW()&lt;表示不明確!$A$2+4,INDIRECT("表示不明確!$C"&amp;ROW()),INDIRECT("地域団体商標登録案件!$H"&amp;ROW()-表示不明確!$A$2+4))</f>
        <v>地域団体商標</v>
      </c>
    </row>
    <row r="288" spans="1:3" ht="37.5" customHeight="1">
      <c r="A288" s="5">
        <f ca="1">IF(ROW()&lt;表示不明確!$A$2+4,INDIRECT("表示不明確!$A"&amp;ROW()),INDIRECT("地域団体商標登録案件!$E"&amp;ROW()-表示不明確!$A$2+4))</f>
        <v>21</v>
      </c>
      <c r="B288" s="49" t="str">
        <f ca="1">IF(ROW()&lt;表示不明確!$A$2+4,HYPERLINK("#表示不明確!$B"&amp;ROW(),INDIRECT("表示不明確!$B"&amp;ROW())),HYPERLINK("#地域団体商標登録案件!$C"&amp;ROW()-表示不明確!$A$2+4,INDIRECT("地域団体商標登録案件!$C"&amp;ROW()-表示不明確!$A$2+4)))</f>
        <v>大谷焼</v>
      </c>
      <c r="C288" s="5" t="str">
        <f ca="1">IF(ROW()&lt;表示不明確!$A$2+4,INDIRECT("表示不明確!$C"&amp;ROW()),INDIRECT("地域団体商標登録案件!$H"&amp;ROW()-表示不明確!$A$2+4))</f>
        <v>地域団体商標</v>
      </c>
    </row>
    <row r="289" spans="1:3" ht="37.5" customHeight="1">
      <c r="A289" s="5" t="str">
        <f ca="1">IF(ROW()&lt;表示不明確!$A$2+4,INDIRECT("表示不明確!$A"&amp;ROW()),INDIRECT("地域団体商標登録案件!$E"&amp;ROW()-表示不明確!$A$2+4))</f>
        <v>31</v>
      </c>
      <c r="B289" s="49" t="str">
        <f ca="1">IF(ROW()&lt;表示不明確!$A$2+4,HYPERLINK("#表示不明確!$B"&amp;ROW(),INDIRECT("表示不明確!$B"&amp;ROW())),HYPERLINK("#地域団体商標登録案件!$C"&amp;ROW()-表示不明確!$A$2+4,INDIRECT("地域団体商標登録案件!$C"&amp;ROW()-表示不明確!$A$2+4)))</f>
        <v>大長みかん</v>
      </c>
      <c r="C289" s="5" t="str">
        <f ca="1">IF(ROW()&lt;表示不明確!$A$2+4,INDIRECT("表示不明確!$C"&amp;ROW()),INDIRECT("地域団体商標登録案件!$H"&amp;ROW()-表示不明確!$A$2+4))</f>
        <v>地域団体商標</v>
      </c>
    </row>
    <row r="290" spans="1:3" ht="37.5" customHeight="1">
      <c r="A290" s="5" t="str">
        <f ca="1">IF(ROW()&lt;表示不明確!$A$2+4,INDIRECT("表示不明確!$A"&amp;ROW()),INDIRECT("地域団体商標登録案件!$E"&amp;ROW()-表示不明確!$A$2+4))</f>
        <v>31</v>
      </c>
      <c r="B290" s="49" t="str">
        <f ca="1">IF(ROW()&lt;表示不明確!$A$2+4,HYPERLINK("#表示不明確!$B"&amp;ROW(),INDIRECT("表示不明確!$B"&amp;ROW())),HYPERLINK("#地域団体商標登録案件!$C"&amp;ROW()-表示不明確!$A$2+4,INDIRECT("地域団体商標登録案件!$C"&amp;ROW()-表示不明確!$A$2+4)))</f>
        <v>大長レモン</v>
      </c>
      <c r="C290" s="5" t="str">
        <f ca="1">IF(ROW()&lt;表示不明確!$A$2+4,INDIRECT("表示不明確!$C"&amp;ROW()),INDIRECT("地域団体商標登録案件!$H"&amp;ROW()-表示不明確!$A$2+4))</f>
        <v>地域団体商標</v>
      </c>
    </row>
    <row r="291" spans="1:3" ht="37.5" customHeight="1">
      <c r="A291" s="5" t="str">
        <f ca="1">IF(ROW()&lt;表示不明確!$A$2+4,INDIRECT("表示不明確!$A"&amp;ROW()),INDIRECT("地域団体商標登録案件!$E"&amp;ROW()-表示不明確!$A$2+4))</f>
        <v>31</v>
      </c>
      <c r="B291" s="49" t="str">
        <f ca="1">IF(ROW()&lt;表示不明確!$A$2+4,HYPERLINK("#表示不明確!$B"&amp;ROW(),INDIRECT("表示不明確!$B"&amp;ROW())),HYPERLINK("#地域団体商標登録案件!$C"&amp;ROW()-表示不明確!$A$2+4,INDIRECT("地域団体商標登録案件!$C"&amp;ROW()-表示不明確!$A$2+4)))</f>
        <v>大塚にんじん</v>
      </c>
      <c r="C291" s="5" t="str">
        <f ca="1">IF(ROW()&lt;表示不明確!$A$2+4,INDIRECT("表示不明確!$C"&amp;ROW()),INDIRECT("地域団体商標登録案件!$H"&amp;ROW()-表示不明確!$A$2+4))</f>
        <v>地域団体商標</v>
      </c>
    </row>
    <row r="292" spans="1:3" ht="37.5" customHeight="1">
      <c r="A292" s="5" t="str">
        <f ca="1">IF(ROW()&lt;表示不明確!$A$2+4,INDIRECT("表示不明確!$A"&amp;ROW()),INDIRECT("地域団体商標登録案件!$E"&amp;ROW()-表示不明確!$A$2+4))</f>
        <v>30</v>
      </c>
      <c r="B292" s="49" t="str">
        <f ca="1">IF(ROW()&lt;表示不明確!$A$2+4,HYPERLINK("#表示不明確!$B"&amp;ROW(),INDIRECT("表示不明確!$B"&amp;ROW())),HYPERLINK("#地域団体商標登録案件!$C"&amp;ROW()-表示不明確!$A$2+4,INDIRECT("地域団体商標登録案件!$C"&amp;ROW()-表示不明確!$A$2+4)))</f>
        <v>大野醤油</v>
      </c>
      <c r="C292" s="5" t="str">
        <f ca="1">IF(ROW()&lt;表示不明確!$A$2+4,INDIRECT("表示不明確!$C"&amp;ROW()),INDIRECT("地域団体商標登録案件!$H"&amp;ROW()-表示不明確!$A$2+4))</f>
        <v>地域団体商標</v>
      </c>
    </row>
    <row r="293" spans="1:3" ht="37.5" customHeight="1">
      <c r="A293" s="5" t="str">
        <f ca="1">IF(ROW()&lt;表示不明確!$A$2+4,INDIRECT("表示不明確!$A"&amp;ROW()),INDIRECT("地域団体商標登録案件!$E"&amp;ROW()-表示不明確!$A$2+4))</f>
        <v>21</v>
      </c>
      <c r="B293" s="49" t="str">
        <f ca="1">IF(ROW()&lt;表示不明確!$A$2+4,HYPERLINK("#表示不明確!$B"&amp;ROW(),INDIRECT("表示不明確!$B"&amp;ROW())),HYPERLINK("#地域団体商標登録案件!$C"&amp;ROW()-表示不明確!$A$2+4,INDIRECT("地域団体商標登録案件!$C"&amp;ROW()-表示不明確!$A$2+4)))</f>
        <v>大堀相馬焼</v>
      </c>
      <c r="C293" s="5" t="str">
        <f ca="1">IF(ROW()&lt;表示不明確!$A$2+4,INDIRECT("表示不明確!$C"&amp;ROW()),INDIRECT("地域団体商標登録案件!$H"&amp;ROW()-表示不明確!$A$2+4))</f>
        <v>地域団体商標</v>
      </c>
    </row>
    <row r="294" spans="1:3" ht="37.5" customHeight="1">
      <c r="A294" s="5" t="str">
        <f ca="1">IF(ROW()&lt;表示不明確!$A$2+4,INDIRECT("表示不明確!$A"&amp;ROW()),INDIRECT("地域団体商標登録案件!$E"&amp;ROW()-表示不明確!$A$2+4))</f>
        <v>29</v>
      </c>
      <c r="B294" s="49" t="str">
        <f ca="1">IF(ROW()&lt;表示不明確!$A$2+4,HYPERLINK("#表示不明確!$B"&amp;ROW(),INDIRECT("表示不明確!$B"&amp;ROW())),HYPERLINK("#地域団体商標登録案件!$C"&amp;ROW()-表示不明確!$A$2+4,INDIRECT("地域団体商標登録案件!$C"&amp;ROW()-表示不明確!$A$2+4)))</f>
        <v>大間まぐろ</v>
      </c>
      <c r="C294" s="5" t="str">
        <f ca="1">IF(ROW()&lt;表示不明確!$A$2+4,INDIRECT("表示不明確!$C"&amp;ROW()),INDIRECT("地域団体商標登録案件!$H"&amp;ROW()-表示不明確!$A$2+4))</f>
        <v>地域団体商標</v>
      </c>
    </row>
    <row r="295" spans="1:3" ht="37.5" customHeight="1">
      <c r="A295" s="5">
        <f ca="1">IF(ROW()&lt;表示不明確!$A$2+4,INDIRECT("表示不明確!$A"&amp;ROW()),INDIRECT("地域団体商標登録案件!$E"&amp;ROW()-表示不明確!$A$2+4))</f>
        <v>5</v>
      </c>
      <c r="B295" s="49" t="str">
        <f ca="1">IF(ROW()&lt;表示不明確!$A$2+4,HYPERLINK("#表示不明確!$B"&amp;ROW(),INDIRECT("表示不明確!$B"&amp;ROW())),HYPERLINK("#地域団体商標登録案件!$C"&amp;ROW()-表示不明確!$A$2+4,INDIRECT("地域団体商標登録案件!$C"&amp;ROW()-表示不明確!$A$2+4)))</f>
        <v>大峯山陀羅尼助丸</v>
      </c>
      <c r="C295" s="5" t="str">
        <f ca="1">IF(ROW()&lt;表示不明確!$A$2+4,INDIRECT("表示不明確!$C"&amp;ROW()),INDIRECT("地域団体商標登録案件!$H"&amp;ROW()-表示不明確!$A$2+4))</f>
        <v>地域団体商標</v>
      </c>
    </row>
    <row r="296" spans="1:3" ht="37.5" customHeight="1">
      <c r="A296" s="5" t="str">
        <f ca="1">IF(ROW()&lt;表示不明確!$A$2+4,INDIRECT("表示不明確!$A"&amp;ROW()),INDIRECT("地域団体商標登録案件!$E"&amp;ROW()-表示不明確!$A$2+4))</f>
        <v>31</v>
      </c>
      <c r="B296" s="49" t="str">
        <f ca="1">IF(ROW()&lt;表示不明確!$A$2+4,HYPERLINK("#表示不明確!$B"&amp;ROW(),INDIRECT("表示不明確!$B"&amp;ROW())),HYPERLINK("#地域団体商標登録案件!$C"&amp;ROW()-表示不明確!$A$2+4,INDIRECT("地域団体商標登録案件!$C"&amp;ROW()-表示不明確!$A$2+4)))</f>
        <v>大鰐温泉もやし</v>
      </c>
      <c r="C296" s="5" t="str">
        <f ca="1">IF(ROW()&lt;表示不明確!$A$2+4,INDIRECT("表示不明確!$C"&amp;ROW()),INDIRECT("地域団体商標登録案件!$H"&amp;ROW()-表示不明確!$A$2+4))</f>
        <v>地域団体商標</v>
      </c>
    </row>
    <row r="297" spans="1:3" ht="37.5" customHeight="1">
      <c r="A297" s="5" t="str">
        <f ca="1">IF(ROW()&lt;表示不明確!$A$2+4,INDIRECT("表示不明確!$A"&amp;ROW()),INDIRECT("地域団体商標登録案件!$E"&amp;ROW()-表示不明確!$A$2+4))</f>
        <v>16</v>
      </c>
      <c r="B297" s="49" t="str">
        <f ca="1">IF(ROW()&lt;表示不明確!$A$2+4,HYPERLINK("#表示不明確!$B"&amp;ROW(),INDIRECT("表示不明確!$B"&amp;ROW())),HYPERLINK("#地域団体商標登録案件!$C"&amp;ROW()-表示不明確!$A$2+4,INDIRECT("地域団体商標登録案件!$C"&amp;ROW()-表示不明確!$A$2+4)))</f>
        <v>雄勝硯</v>
      </c>
      <c r="C297" s="5" t="str">
        <f ca="1">IF(ROW()&lt;表示不明確!$A$2+4,INDIRECT("表示不明確!$C"&amp;ROW()),INDIRECT("地域団体商標登録案件!$H"&amp;ROW()-表示不明確!$A$2+4))</f>
        <v>地域団体商標</v>
      </c>
    </row>
    <row r="298" spans="1:3" ht="37.5" customHeight="1">
      <c r="A298" s="5" t="str">
        <f ca="1">IF(ROW()&lt;表示不明確!$A$2+4,INDIRECT("表示不明確!$A"&amp;ROW()),INDIRECT("地域団体商標登録案件!$E"&amp;ROW()-表示不明確!$A$2+4))</f>
        <v>31</v>
      </c>
      <c r="B298" s="49" t="str">
        <f ca="1">IF(ROW()&lt;表示不明確!$A$2+4,HYPERLINK("#表示不明確!$B"&amp;ROW(),INDIRECT("表示不明確!$B"&amp;ROW())),HYPERLINK("#地域団体商標登録案件!$C"&amp;ROW()-表示不明確!$A$2+4,INDIRECT("地域団体商標登録案件!$C"&amp;ROW()-表示不明確!$A$2+4)))</f>
        <v>岡山白桃</v>
      </c>
      <c r="C298" s="5" t="str">
        <f ca="1">IF(ROW()&lt;表示不明確!$A$2+4,INDIRECT("表示不明確!$C"&amp;ROW()),INDIRECT("地域団体商標登録案件!$H"&amp;ROW()-表示不明確!$A$2+4))</f>
        <v>地域団体商標</v>
      </c>
    </row>
    <row r="299" spans="1:3" ht="37.5" customHeight="1">
      <c r="A299" s="5" t="str">
        <f ca="1">IF(ROW()&lt;表示不明確!$A$2+4,INDIRECT("表示不明確!$A"&amp;ROW()),INDIRECT("地域団体商標登録案件!$E"&amp;ROW()-表示不明確!$A$2+4))</f>
        <v>29</v>
      </c>
      <c r="B299" s="49" t="str">
        <f ca="1">IF(ROW()&lt;表示不明確!$A$2+4,HYPERLINK("#表示不明確!$B"&amp;ROW(),INDIRECT("表示不明確!$B"&amp;ROW())),HYPERLINK("#地域団体商標登録案件!$C"&amp;ROW()-表示不明確!$A$2+4,INDIRECT("地域団体商標登録案件!$C"&amp;ROW()-表示不明確!$A$2+4)))</f>
        <v>隠岐牛</v>
      </c>
      <c r="C299" s="5" t="str">
        <f ca="1">IF(ROW()&lt;表示不明確!$A$2+4,INDIRECT("表示不明確!$C"&amp;ROW()),INDIRECT("地域団体商標登録案件!$H"&amp;ROW()-表示不明確!$A$2+4))</f>
        <v>地域団体商標</v>
      </c>
    </row>
    <row r="300" spans="1:3" ht="37.5" customHeight="1">
      <c r="A300" s="5" t="str">
        <f ca="1">IF(ROW()&lt;表示不明確!$A$2+4,INDIRECT("表示不明確!$A"&amp;ROW()),INDIRECT("地域団体商標登録案件!$E"&amp;ROW()-表示不明確!$A$2+4))</f>
        <v>19</v>
      </c>
      <c r="B300" s="49" t="str">
        <f ca="1">IF(ROW()&lt;表示不明確!$A$2+4,HYPERLINK("#表示不明確!$B"&amp;ROW(),INDIRECT("表示不明確!$B"&amp;ROW())),HYPERLINK("#地域団体商標登録案件!$C"&amp;ROW()-表示不明確!$A$2+4,INDIRECT("地域団体商標登録案件!$C"&amp;ROW()-表示不明確!$A$2+4)))</f>
        <v>沖縄赤瓦</v>
      </c>
      <c r="C300" s="5" t="str">
        <f ca="1">IF(ROW()&lt;表示不明確!$A$2+4,INDIRECT("表示不明確!$C"&amp;ROW()),INDIRECT("地域団体商標登録案件!$H"&amp;ROW()-表示不明確!$A$2+4))</f>
        <v>地域団体商標</v>
      </c>
    </row>
    <row r="301" spans="1:3" ht="37.5" customHeight="1">
      <c r="A301" s="5" t="str">
        <f ca="1">IF(ROW()&lt;表示不明確!$A$2+4,INDIRECT("表示不明確!$A"&amp;ROW()),INDIRECT("地域団体商標登録案件!$E"&amp;ROW()-表示不明確!$A$2+4))</f>
        <v>30</v>
      </c>
      <c r="B301" s="49" t="str">
        <f ca="1">IF(ROW()&lt;表示不明確!$A$2+4,HYPERLINK("#表示不明確!$B"&amp;ROW(),INDIRECT("表示不明確!$B"&amp;ROW())),HYPERLINK("#地域団体商標登録案件!$C"&amp;ROW()-表示不明確!$A$2+4,INDIRECT("地域団体商標登録案件!$C"&amp;ROW()-表示不明確!$A$2+4)))</f>
        <v>沖縄黒糖</v>
      </c>
      <c r="C301" s="5" t="str">
        <f ca="1">IF(ROW()&lt;表示不明確!$A$2+4,INDIRECT("表示不明確!$C"&amp;ROW()),INDIRECT("地域団体商標登録案件!$H"&amp;ROW()-表示不明確!$A$2+4))</f>
        <v>地域団体商標</v>
      </c>
    </row>
    <row r="302" spans="1:3" ht="37.5" customHeight="1">
      <c r="A302" s="5" t="str">
        <f ca="1">IF(ROW()&lt;表示不明確!$A$2+4,INDIRECT("表示不明確!$A"&amp;ROW()),INDIRECT("地域団体商標登録案件!$E"&amp;ROW()-表示不明確!$A$2+4))</f>
        <v>31</v>
      </c>
      <c r="B302" s="49" t="str">
        <f ca="1">IF(ROW()&lt;表示不明確!$A$2+4,HYPERLINK("#表示不明確!$B"&amp;ROW(),INDIRECT("表示不明確!$B"&amp;ROW())),HYPERLINK("#地域団体商標登録案件!$C"&amp;ROW()-表示不明確!$A$2+4,INDIRECT("地域団体商標登録案件!$C"&amp;ROW()-表示不明確!$A$2+4)))</f>
        <v>沖縄シークヮーサー</v>
      </c>
      <c r="C302" s="5" t="str">
        <f ca="1">IF(ROW()&lt;表示不明確!$A$2+4,INDIRECT("表示不明確!$C"&amp;ROW()),INDIRECT("地域団体商標登録案件!$H"&amp;ROW()-表示不明確!$A$2+4))</f>
        <v>地域団体商標</v>
      </c>
    </row>
    <row r="303" spans="1:3" ht="37.5" customHeight="1">
      <c r="A303" s="5" t="str">
        <f ca="1">IF(ROW()&lt;表示不明確!$A$2+4,INDIRECT("表示不明確!$A"&amp;ROW()),INDIRECT("地域団体商標登録案件!$E"&amp;ROW()-表示不明確!$A$2+4))</f>
        <v>30</v>
      </c>
      <c r="B303" s="49" t="str">
        <f ca="1">IF(ROW()&lt;表示不明確!$A$2+4,HYPERLINK("#表示不明確!$B"&amp;ROW(),INDIRECT("表示不明確!$B"&amp;ROW())),HYPERLINK("#地域団体商標登録案件!$C"&amp;ROW()-表示不明確!$A$2+4,INDIRECT("地域団体商標登録案件!$C"&amp;ROW()-表示不明確!$A$2+4)))</f>
        <v>沖縄そば</v>
      </c>
      <c r="C303" s="5" t="str">
        <f ca="1">IF(ROW()&lt;表示不明確!$A$2+4,INDIRECT("表示不明確!$C"&amp;ROW()),INDIRECT("地域団体商標登録案件!$H"&amp;ROW()-表示不明確!$A$2+4))</f>
        <v>地域団体商標</v>
      </c>
    </row>
    <row r="304" spans="1:3" ht="37.5" customHeight="1">
      <c r="A304" s="5" t="str">
        <f ca="1">IF(ROW()&lt;表示不明確!$A$2+4,INDIRECT("表示不明確!$A"&amp;ROW()),INDIRECT("地域団体商標登録案件!$E"&amp;ROW()-表示不明確!$A$2+4))</f>
        <v>30</v>
      </c>
      <c r="B304" s="49" t="str">
        <f ca="1">IF(ROW()&lt;表示不明確!$A$2+4,HYPERLINK("#表示不明確!$B"&amp;ROW(),INDIRECT("表示不明確!$B"&amp;ROW())),HYPERLINK("#地域団体商標登録案件!$C"&amp;ROW()-表示不明確!$A$2+4,INDIRECT("地域団体商標登録案件!$C"&amp;ROW()-表示不明確!$A$2+4)))</f>
        <v>小城羊羹</v>
      </c>
      <c r="C304" s="5" t="str">
        <f ca="1">IF(ROW()&lt;表示不明確!$A$2+4,INDIRECT("表示不明確!$C"&amp;ROW()),INDIRECT("地域団体商標登録案件!$H"&amp;ROW()-表示不明確!$A$2+4))</f>
        <v>地域団体商標</v>
      </c>
    </row>
    <row r="305" spans="1:3" ht="37.5" customHeight="1">
      <c r="A305" s="5" t="str">
        <f ca="1">IF(ROW()&lt;表示不明確!$A$2+4,INDIRECT("表示不明確!$A"&amp;ROW()),INDIRECT("地域団体商標登録案件!$E"&amp;ROW()-表示不明確!$A$2+4))</f>
        <v>31</v>
      </c>
      <c r="B305" s="49" t="str">
        <f ca="1">IF(ROW()&lt;表示不明確!$A$2+4,HYPERLINK("#表示不明確!$B"&amp;ROW(),INDIRECT("表示不明確!$B"&amp;ROW())),HYPERLINK("#地域団体商標登録案件!$C"&amp;ROW()-表示不明確!$A$2+4,INDIRECT("地域団体商標登録案件!$C"&amp;ROW()-表示不明確!$A$2+4)))</f>
        <v>奥会津金山赤カボチャ</v>
      </c>
      <c r="C305" s="5" t="str">
        <f ca="1">IF(ROW()&lt;表示不明確!$A$2+4,INDIRECT("表示不明確!$C"&amp;ROW()),INDIRECT("地域団体商標登録案件!$H"&amp;ROW()-表示不明確!$A$2+4))</f>
        <v>地域団体商標</v>
      </c>
    </row>
    <row r="306" spans="1:3" ht="37.5" customHeight="1">
      <c r="A306" s="5" t="str">
        <f ca="1">IF(ROW()&lt;表示不明確!$A$2+4,INDIRECT("表示不明確!$A"&amp;ROW()),INDIRECT("地域団体商標登録案件!$E"&amp;ROW()-表示不明確!$A$2+4))</f>
        <v>29</v>
      </c>
      <c r="B306" s="49" t="str">
        <f ca="1">IF(ROW()&lt;表示不明確!$A$2+4,HYPERLINK("#表示不明確!$B"&amp;ROW(),INDIRECT("表示不明確!$B"&amp;ROW())),HYPERLINK("#地域団体商標登録案件!$C"&amp;ROW()-表示不明確!$A$2+4,INDIRECT("地域団体商標登録案件!$C"&amp;ROW()-表示不明確!$A$2+4)))</f>
        <v>奥出雲和牛</v>
      </c>
      <c r="C306" s="5" t="str">
        <f ca="1">IF(ROW()&lt;表示不明確!$A$2+4,INDIRECT("表示不明確!$C"&amp;ROW()),INDIRECT("地域団体商標登録案件!$H"&amp;ROW()-表示不明確!$A$2+4))</f>
        <v>地域団体商標</v>
      </c>
    </row>
    <row r="307" spans="1:3" ht="37.5" customHeight="1">
      <c r="A307" s="5" t="str">
        <f ca="1">IF(ROW()&lt;表示不明確!$A$2+4,INDIRECT("表示不明確!$A"&amp;ROW()),INDIRECT("地域団体商標登録案件!$E"&amp;ROW()-表示不明確!$A$2+4))</f>
        <v>31</v>
      </c>
      <c r="B307" s="49" t="str">
        <f ca="1">IF(ROW()&lt;表示不明確!$A$2+4,HYPERLINK("#表示不明確!$B"&amp;ROW(),INDIRECT("表示不明確!$B"&amp;ROW())),HYPERLINK("#地域団体商標登録案件!$C"&amp;ROW()-表示不明確!$A$2+4,INDIRECT("地域団体商標登録案件!$C"&amp;ROW()-表示不明確!$A$2+4)))</f>
        <v>奥久慈なす</v>
      </c>
      <c r="C307" s="5" t="str">
        <f ca="1">IF(ROW()&lt;表示不明確!$A$2+4,INDIRECT("表示不明確!$C"&amp;ROW()),INDIRECT("地域団体商標登録案件!$H"&amp;ROW()-表示不明確!$A$2+4))</f>
        <v>地域団体商標</v>
      </c>
    </row>
    <row r="308" spans="1:3" ht="37.5" customHeight="1">
      <c r="A308" s="5" t="str">
        <f ca="1">IF(ROW()&lt;表示不明確!$A$2+4,INDIRECT("表示不明確!$A"&amp;ROW()),INDIRECT("地域団体商標登録案件!$E"&amp;ROW()-表示不明確!$A$2+4))</f>
        <v>19</v>
      </c>
      <c r="B308" s="49" t="str">
        <f ca="1">IF(ROW()&lt;表示不明確!$A$2+4,HYPERLINK("#表示不明確!$B"&amp;ROW(),INDIRECT("表示不明確!$B"&amp;ROW())),HYPERLINK("#地域団体商標登録案件!$C"&amp;ROW()-表示不明確!$A$2+4,INDIRECT("地域団体商標登録案件!$C"&amp;ROW()-表示不明確!$A$2+4)))</f>
        <v>小国杉</v>
      </c>
      <c r="C308" s="5" t="str">
        <f ca="1">IF(ROW()&lt;表示不明確!$A$2+4,INDIRECT("表示不明確!$C"&amp;ROW()),INDIRECT("地域団体商標登録案件!$H"&amp;ROW()-表示不明確!$A$2+4))</f>
        <v>地域団体商標</v>
      </c>
    </row>
    <row r="309" spans="1:3" ht="37.5" customHeight="1">
      <c r="A309" s="5" t="str">
        <f ca="1">IF(ROW()&lt;表示不明確!$A$2+4,INDIRECT("表示不明確!$A"&amp;ROW()),INDIRECT("地域団体商標登録案件!$E"&amp;ROW()-表示不明確!$A$2+4))</f>
        <v>43</v>
      </c>
      <c r="B309" s="49" t="str">
        <f ca="1">IF(ROW()&lt;表示不明確!$A$2+4,HYPERLINK("#表示不明確!$B"&amp;ROW(),INDIRECT("表示不明確!$B"&amp;ROW())),HYPERLINK("#地域団体商標登録案件!$C"&amp;ROW()-表示不明確!$A$2+4,INDIRECT("地域団体商標登録案件!$C"&amp;ROW()-表示不明確!$A$2+4)))</f>
        <v>奥美濃カレー</v>
      </c>
      <c r="C309" s="5" t="str">
        <f ca="1">IF(ROW()&lt;表示不明確!$A$2+4,INDIRECT("表示不明確!$C"&amp;ROW()),INDIRECT("地域団体商標登録案件!$H"&amp;ROW()-表示不明確!$A$2+4))</f>
        <v>地域団体商標</v>
      </c>
    </row>
    <row r="310" spans="1:3" ht="37.5" customHeight="1">
      <c r="A310" s="5" t="str">
        <f ca="1">IF(ROW()&lt;表示不明確!$A$2+4,INDIRECT("表示不明確!$A"&amp;ROW()),INDIRECT("地域団体商標登録案件!$E"&amp;ROW()-表示不明確!$A$2+4))</f>
        <v>43,44</v>
      </c>
      <c r="B310" s="49" t="str">
        <f ca="1">IF(ROW()&lt;表示不明確!$A$2+4,HYPERLINK("#表示不明確!$B"&amp;ROW(),INDIRECT("表示不明確!$B"&amp;ROW())),HYPERLINK("#地域団体商標登録案件!$C"&amp;ROW()-表示不明確!$A$2+4,INDIRECT("地域団体商標登録案件!$C"&amp;ROW()-表示不明確!$A$2+4)))</f>
        <v>雄琴温泉</v>
      </c>
      <c r="C310" s="5" t="str">
        <f ca="1">IF(ROW()&lt;表示不明確!$A$2+4,INDIRECT("表示不明確!$C"&amp;ROW()),INDIRECT("地域団体商標登録案件!$H"&amp;ROW()-表示不明確!$A$2+4))</f>
        <v>地域団体商標</v>
      </c>
    </row>
    <row r="311" spans="1:3" ht="37.5" customHeight="1">
      <c r="A311" s="5" t="str">
        <f ca="1">IF(ROW()&lt;表示不明確!$A$2+4,INDIRECT("表示不明確!$A"&amp;ROW()),INDIRECT("地域団体商標登録案件!$E"&amp;ROW()-表示不明確!$A$2+4))</f>
        <v>29</v>
      </c>
      <c r="B311" s="49" t="str">
        <f ca="1">IF(ROW()&lt;表示不明確!$A$2+4,HYPERLINK("#表示不明確!$B"&amp;ROW(),INDIRECT("表示不明確!$B"&amp;ROW())),HYPERLINK("#地域団体商標登録案件!$C"&amp;ROW()-表示不明確!$A$2+4,INDIRECT("地域団体商標登録案件!$C"&amp;ROW()-表示不明確!$A$2+4)))</f>
        <v>小田原蒲鉾</v>
      </c>
      <c r="C311" s="5" t="str">
        <f ca="1">IF(ROW()&lt;表示不明確!$A$2+4,INDIRECT("表示不明確!$C"&amp;ROW()),INDIRECT("地域団体商標登録案件!$H"&amp;ROW()-表示不明確!$A$2+4))</f>
        <v>地域団体商標</v>
      </c>
    </row>
    <row r="312" spans="1:3" ht="37.5" customHeight="1">
      <c r="A312" s="5" t="str">
        <f ca="1">IF(ROW()&lt;表示不明確!$A$2+4,INDIRECT("表示不明確!$A"&amp;ROW()),INDIRECT("地域団体商標登録案件!$E"&amp;ROW()-表示不明確!$A$2+4))</f>
        <v>29</v>
      </c>
      <c r="B312" s="49" t="str">
        <f ca="1">IF(ROW()&lt;表示不明確!$A$2+4,HYPERLINK("#表示不明確!$B"&amp;ROW(),INDIRECT("表示不明確!$B"&amp;ROW())),HYPERLINK("#地域団体商標登録案件!$C"&amp;ROW()-表示不明確!$A$2+4,INDIRECT("地域団体商標登録案件!$C"&amp;ROW()-表示不明確!$A$2+4)))</f>
        <v>小田原かまぼこ</v>
      </c>
      <c r="C312" s="5" t="str">
        <f ca="1">IF(ROW()&lt;表示不明確!$A$2+4,INDIRECT("表示不明確!$C"&amp;ROW()),INDIRECT("地域団体商標登録案件!$H"&amp;ROW()-表示不明確!$A$2+4))</f>
        <v>地域団体商標</v>
      </c>
    </row>
    <row r="313" spans="1:3" ht="37.5" customHeight="1">
      <c r="A313" s="5" t="str">
        <f ca="1">IF(ROW()&lt;表示不明確!$A$2+4,INDIRECT("表示不明確!$A"&amp;ROW()),INDIRECT("地域団体商標登録案件!$E"&amp;ROW()-表示不明確!$A$2+4))</f>
        <v>29</v>
      </c>
      <c r="B313" s="49" t="str">
        <f ca="1">IF(ROW()&lt;表示不明確!$A$2+4,HYPERLINK("#表示不明確!$B"&amp;ROW(),INDIRECT("表示不明確!$B"&amp;ROW())),HYPERLINK("#地域団体商標登録案件!$C"&amp;ROW()-表示不明確!$A$2+4,INDIRECT("地域団体商標登録案件!$C"&amp;ROW()-表示不明確!$A$2+4)))</f>
        <v>小田原ひもの</v>
      </c>
      <c r="C313" s="5" t="str">
        <f ca="1">IF(ROW()&lt;表示不明確!$A$2+4,INDIRECT("表示不明確!$C"&amp;ROW()),INDIRECT("地域団体商標登録案件!$H"&amp;ROW()-表示不明確!$A$2+4))</f>
        <v>地域団体商標</v>
      </c>
    </row>
    <row r="314" spans="1:3" ht="37.5" customHeight="1">
      <c r="A314" s="5" t="str">
        <f ca="1">IF(ROW()&lt;表示不明確!$A$2+4,INDIRECT("表示不明確!$A"&amp;ROW()),INDIRECT("地域団体商標登録案件!$E"&amp;ROW()-表示不明確!$A$2+4))</f>
        <v>24</v>
      </c>
      <c r="B314" s="49" t="str">
        <f ca="1">IF(ROW()&lt;表示不明確!$A$2+4,HYPERLINK("#表示不明確!$B"&amp;ROW(),INDIRECT("表示不明確!$B"&amp;ROW())),HYPERLINK("#地域団体商標登録案件!$C"&amp;ROW()-表示不明確!$A$2+4,INDIRECT("地域団体商標登録案件!$C"&amp;ROW()-表示不明確!$A$2+4)))</f>
        <v>小千谷縮</v>
      </c>
      <c r="C314" s="5" t="str">
        <f ca="1">IF(ROW()&lt;表示不明確!$A$2+4,INDIRECT("表示不明確!$C"&amp;ROW()),INDIRECT("地域団体商標登録案件!$H"&amp;ROW()-表示不明確!$A$2+4))</f>
        <v>地域団体商標</v>
      </c>
    </row>
    <row r="315" spans="1:3" ht="37.5" customHeight="1">
      <c r="A315" s="5" t="str">
        <f ca="1">IF(ROW()&lt;表示不明確!$A$2+4,INDIRECT("表示不明確!$A"&amp;ROW()),INDIRECT("地域団体商標登録案件!$E"&amp;ROW()-表示不明確!$A$2+4))</f>
        <v>25</v>
      </c>
      <c r="B315" s="49" t="str">
        <f ca="1">IF(ROW()&lt;表示不明確!$A$2+4,HYPERLINK("#表示不明確!$B"&amp;ROW(),INDIRECT("表示不明確!$B"&amp;ROW())),HYPERLINK("#地域団体商標登録案件!$C"&amp;ROW()-表示不明確!$A$2+4,INDIRECT("地域団体商標登録案件!$C"&amp;ROW()-表示不明確!$A$2+4)))</f>
        <v>小千谷縮</v>
      </c>
      <c r="C315" s="5" t="str">
        <f ca="1">IF(ROW()&lt;表示不明確!$A$2+4,INDIRECT("表示不明確!$C"&amp;ROW()),INDIRECT("地域団体商標登録案件!$H"&amp;ROW()-表示不明確!$A$2+4))</f>
        <v>地域団体商標</v>
      </c>
    </row>
    <row r="316" spans="1:3" ht="37.5" customHeight="1">
      <c r="A316" s="5" t="str">
        <f ca="1">IF(ROW()&lt;表示不明確!$A$2+4,INDIRECT("表示不明確!$A"&amp;ROW()),INDIRECT("地域団体商標登録案件!$E"&amp;ROW()-表示不明確!$A$2+4))</f>
        <v>24</v>
      </c>
      <c r="B316" s="49" t="str">
        <f ca="1">IF(ROW()&lt;表示不明確!$A$2+4,HYPERLINK("#表示不明確!$B"&amp;ROW(),INDIRECT("表示不明確!$B"&amp;ROW())),HYPERLINK("#地域団体商標登録案件!$C"&amp;ROW()-表示不明確!$A$2+4,INDIRECT("地域団体商標登録案件!$C"&amp;ROW()-表示不明確!$A$2+4)))</f>
        <v>小千谷紬</v>
      </c>
      <c r="C316" s="5" t="str">
        <f ca="1">IF(ROW()&lt;表示不明確!$A$2+4,INDIRECT("表示不明確!$C"&amp;ROW()),INDIRECT("地域団体商標登録案件!$H"&amp;ROW()-表示不明確!$A$2+4))</f>
        <v>地域団体商標</v>
      </c>
    </row>
    <row r="317" spans="1:3" ht="37.5" customHeight="1">
      <c r="A317" s="5" t="str">
        <f ca="1">IF(ROW()&lt;表示不明確!$A$2+4,INDIRECT("表示不明確!$A"&amp;ROW()),INDIRECT("地域団体商標登録案件!$E"&amp;ROW()-表示不明確!$A$2+4))</f>
        <v>25</v>
      </c>
      <c r="B317" s="49" t="str">
        <f ca="1">IF(ROW()&lt;表示不明確!$A$2+4,HYPERLINK("#表示不明確!$B"&amp;ROW(),INDIRECT("表示不明確!$B"&amp;ROW())),HYPERLINK("#地域団体商標登録案件!$C"&amp;ROW()-表示不明確!$A$2+4,INDIRECT("地域団体商標登録案件!$C"&amp;ROW()-表示不明確!$A$2+4)))</f>
        <v>小千谷紬</v>
      </c>
      <c r="C317" s="5" t="str">
        <f ca="1">IF(ROW()&lt;表示不明確!$A$2+4,INDIRECT("表示不明確!$C"&amp;ROW()),INDIRECT("地域団体商標登録案件!$H"&amp;ROW()-表示不明確!$A$2+4))</f>
        <v>地域団体商標</v>
      </c>
    </row>
    <row r="318" spans="1:3" ht="37.5" customHeight="1">
      <c r="A318" s="5" t="str">
        <f ca="1">IF(ROW()&lt;表示不明確!$A$2+4,INDIRECT("表示不明確!$A"&amp;ROW()),INDIRECT("地域団体商標登録案件!$E"&amp;ROW()-表示不明確!$A$2+4))</f>
        <v>43</v>
      </c>
      <c r="B318" s="49" t="str">
        <f ca="1">IF(ROW()&lt;表示不明確!$A$2+4,HYPERLINK("#表示不明確!$B"&amp;ROW(),INDIRECT("表示不明確!$B"&amp;ROW())),HYPERLINK("#地域団体商標登録案件!$C"&amp;ROW()-表示不明確!$A$2+4,INDIRECT("地域団体商標登録案件!$C"&amp;ROW()-表示不明確!$A$2+4)))</f>
        <v>尾花沢そば</v>
      </c>
      <c r="C318" s="5" t="str">
        <f ca="1">IF(ROW()&lt;表示不明確!$A$2+4,INDIRECT("表示不明確!$C"&amp;ROW()),INDIRECT("地域団体商標登録案件!$H"&amp;ROW()-表示不明確!$A$2+4))</f>
        <v>地域団体商標</v>
      </c>
    </row>
    <row r="319" spans="1:3" ht="37.5" customHeight="1">
      <c r="A319" s="5" t="str">
        <f ca="1">IF(ROW()&lt;表示不明確!$A$2+4,INDIRECT("表示不明確!$A"&amp;ROW()),INDIRECT("地域団体商標登録案件!$E"&amp;ROW()-表示不明確!$A$2+4))</f>
        <v>31</v>
      </c>
      <c r="B319" s="49" t="str">
        <f ca="1">IF(ROW()&lt;表示不明確!$A$2+4,HYPERLINK("#表示不明確!$B"&amp;ROW(),INDIRECT("表示不明確!$B"&amp;ROW())),HYPERLINK("#地域団体商標登録案件!$C"&amp;ROW()-表示不明確!$A$2+4,INDIRECT("地域団体商標登録案件!$C"&amp;ROW()-表示不明確!$A$2+4)))</f>
        <v>親田辛味大根</v>
      </c>
      <c r="C319" s="5" t="str">
        <f ca="1">IF(ROW()&lt;表示不明確!$A$2+4,INDIRECT("表示不明確!$C"&amp;ROW()),INDIRECT("地域団体商標登録案件!$H"&amp;ROW()-表示不明確!$A$2+4))</f>
        <v>地域団体商標</v>
      </c>
    </row>
    <row r="320" spans="1:3" ht="37.5" customHeight="1">
      <c r="A320" s="5" t="str">
        <f ca="1">IF(ROW()&lt;表示不明確!$A$2+4,INDIRECT("表示不明確!$A"&amp;ROW()),INDIRECT("地域団体商標登録案件!$E"&amp;ROW()-表示不明確!$A$2+4))</f>
        <v>06,14,16,20,21,26,27</v>
      </c>
      <c r="B320" s="49" t="str">
        <f ca="1">IF(ROW()&lt;表示不明確!$A$2+4,HYPERLINK("#表示不明確!$B"&amp;ROW(),INDIRECT("表示不明確!$B"&amp;ROW())),HYPERLINK("#地域団体商標登録案件!$C"&amp;ROW()-表示不明確!$A$2+4,INDIRECT("地域団体商標登録案件!$C"&amp;ROW()-表示不明確!$A$2+4)))</f>
        <v>尾張七宝</v>
      </c>
      <c r="C320" s="5" t="str">
        <f ca="1">IF(ROW()&lt;表示不明確!$A$2+4,INDIRECT("表示不明確!$C"&amp;ROW()),INDIRECT("地域団体商標登録案件!$H"&amp;ROW()-表示不明確!$A$2+4))</f>
        <v>地域団体商標</v>
      </c>
    </row>
    <row r="321" spans="1:3" ht="37.5" customHeight="1">
      <c r="A321" s="5" t="str">
        <f ca="1">IF(ROW()&lt;表示不明確!$A$2+4,INDIRECT("表示不明確!$A"&amp;ROW()),INDIRECT("地域団体商標登録案件!$E"&amp;ROW()-表示不明確!$A$2+4))</f>
        <v>21</v>
      </c>
      <c r="B321" s="49" t="str">
        <f ca="1">IF(ROW()&lt;表示不明確!$A$2+4,HYPERLINK("#表示不明確!$B"&amp;ROW(),INDIRECT("表示不明確!$B"&amp;ROW())),HYPERLINK("#地域団体商標登録案件!$C"&amp;ROW()-表示不明確!$A$2+4,INDIRECT("地域団体商標登録案件!$C"&amp;ROW()-表示不明確!$A$2+4)))</f>
        <v>小鹿田焼</v>
      </c>
      <c r="C321" s="5" t="str">
        <f ca="1">IF(ROW()&lt;表示不明確!$A$2+4,INDIRECT("表示不明確!$C"&amp;ROW()),INDIRECT("地域団体商標登録案件!$H"&amp;ROW()-表示不明確!$A$2+4))</f>
        <v>地域団体商標</v>
      </c>
    </row>
    <row r="322" spans="1:3" ht="37.5" customHeight="1">
      <c r="A322" s="5" t="str">
        <f ca="1">IF(ROW()&lt;表示不明確!$A$2+4,INDIRECT("表示不明確!$A"&amp;ROW()),INDIRECT("地域団体商標登録案件!$E"&amp;ROW()-表示不明確!$A$2+4))</f>
        <v>31</v>
      </c>
      <c r="B322" s="49" t="str">
        <f ca="1">IF(ROW()&lt;表示不明確!$A$2+4,HYPERLINK("#表示不明確!$B"&amp;ROW(),INDIRECT("表示不明確!$B"&amp;ROW())),HYPERLINK("#地域団体商標登録案件!$C"&amp;ROW()-表示不明確!$A$2+4,INDIRECT("地域団体商標登録案件!$C"&amp;ROW()-表示不明確!$A$2+4)))</f>
        <v>女山大根</v>
      </c>
      <c r="C322" s="5" t="str">
        <f ca="1">IF(ROW()&lt;表示不明確!$A$2+4,INDIRECT("表示不明確!$C"&amp;ROW()),INDIRECT("地域団体商標登録案件!$H"&amp;ROW()-表示不明確!$A$2+4))</f>
        <v>地域団体商標</v>
      </c>
    </row>
    <row r="323" spans="1:3" ht="37.5" customHeight="1">
      <c r="A323" s="5">
        <f ca="1">IF(ROW()&lt;表示不明確!$A$2+4,INDIRECT("表示不明確!$A"&amp;ROW()),INDIRECT("地域団体商標登録案件!$E"&amp;ROW()-表示不明確!$A$2+4))</f>
        <v>30</v>
      </c>
      <c r="B323" s="49" t="str">
        <f ca="1">IF(ROW()&lt;表示不明確!$A$2+4,HYPERLINK("#表示不明確!$B"&amp;ROW(),INDIRECT("表示不明確!$B"&amp;ROW())),HYPERLINK("#地域団体商標登録案件!$C"&amp;ROW()-表示不明確!$A$2+4,INDIRECT("地域団体商標登録案件!$C"&amp;ROW()-表示不明確!$A$2+4)))</f>
        <v>甲斐の桑茶</v>
      </c>
      <c r="C323" s="5" t="str">
        <f ca="1">IF(ROW()&lt;表示不明確!$A$2+4,INDIRECT("表示不明確!$C"&amp;ROW()),INDIRECT("地域団体商標登録案件!$H"&amp;ROW()-表示不明確!$A$2+4))</f>
        <v>地域団体商標</v>
      </c>
    </row>
    <row r="324" spans="1:3" ht="37.5" customHeight="1">
      <c r="A324" s="5">
        <f ca="1">IF(ROW()&lt;表示不明確!$A$2+4,INDIRECT("表示不明確!$A"&amp;ROW()),INDIRECT("地域団体商標登録案件!$E"&amp;ROW()-表示不明確!$A$2+4))</f>
        <v>30</v>
      </c>
      <c r="B324" s="49" t="str">
        <f ca="1">IF(ROW()&lt;表示不明確!$A$2+4,HYPERLINK("#表示不明確!$B"&amp;ROW(),INDIRECT("表示不明確!$B"&amp;ROW())),HYPERLINK("#地域団体商標登録案件!$C"&amp;ROW()-表示不明確!$A$2+4,INDIRECT("地域団体商標登録案件!$C"&amp;ROW()-表示不明確!$A$2+4)))</f>
        <v>甲斐の桑パウダー</v>
      </c>
      <c r="C324" s="5" t="str">
        <f ca="1">IF(ROW()&lt;表示不明確!$A$2+4,INDIRECT("表示不明確!$C"&amp;ROW()),INDIRECT("地域団体商標登録案件!$H"&amp;ROW()-表示不明確!$A$2+4))</f>
        <v>地域団体商標</v>
      </c>
    </row>
    <row r="325" spans="1:3" ht="37.5" customHeight="1">
      <c r="A325" s="5" t="str">
        <f ca="1">IF(ROW()&lt;表示不明確!$A$2+4,INDIRECT("表示不明確!$A"&amp;ROW()),INDIRECT("地域団体商標登録案件!$E"&amp;ROW()-表示不明確!$A$2+4))</f>
        <v>31</v>
      </c>
      <c r="B325" s="49" t="str">
        <f ca="1">IF(ROW()&lt;表示不明確!$A$2+4,HYPERLINK("#表示不明確!$B"&amp;ROW(),INDIRECT("表示不明確!$B"&amp;ROW())),HYPERLINK("#地域団体商標登録案件!$C"&amp;ROW()-表示不明確!$A$2+4,INDIRECT("地域団体商標登録案件!$C"&amp;ROW()-表示不明確!$A$2+4)))</f>
        <v>加賀ぶどう</v>
      </c>
      <c r="C325" s="5" t="str">
        <f ca="1">IF(ROW()&lt;表示不明確!$A$2+4,INDIRECT("表示不明確!$C"&amp;ROW()),INDIRECT("地域団体商標登録案件!$H"&amp;ROW()-表示不明確!$A$2+4))</f>
        <v>地域団体商標</v>
      </c>
    </row>
    <row r="326" spans="1:3" ht="37.5" customHeight="1">
      <c r="A326" s="5" t="str">
        <f ca="1">IF(ROW()&lt;表示不明確!$A$2+4,INDIRECT("表示不明確!$A"&amp;ROW()),INDIRECT("地域団体商標登録案件!$E"&amp;ROW()-表示不明確!$A$2+4))</f>
        <v>31</v>
      </c>
      <c r="B326" s="49" t="str">
        <f ca="1">IF(ROW()&lt;表示不明確!$A$2+4,HYPERLINK("#表示不明確!$B"&amp;ROW(),INDIRECT("表示不明確!$B"&amp;ROW())),HYPERLINK("#地域団体商標登録案件!$C"&amp;ROW()-表示不明確!$A$2+4,INDIRECT("地域団体商標登録案件!$C"&amp;ROW()-表示不明確!$A$2+4)))</f>
        <v>加賀太きゅうり</v>
      </c>
      <c r="C326" s="5" t="str">
        <f ca="1">IF(ROW()&lt;表示不明確!$A$2+4,INDIRECT("表示不明確!$C"&amp;ROW()),INDIRECT("地域団体商標登録案件!$H"&amp;ROW()-表示不明確!$A$2+4))</f>
        <v>地域団体商標</v>
      </c>
    </row>
    <row r="327" spans="1:3" ht="37.5" customHeight="1">
      <c r="A327" s="5" t="str">
        <f ca="1">IF(ROW()&lt;表示不明確!$A$2+4,INDIRECT("表示不明確!$A"&amp;ROW()),INDIRECT("地域団体商標登録案件!$E"&amp;ROW()-表示不明確!$A$2+4))</f>
        <v>30</v>
      </c>
      <c r="B327" s="49" t="str">
        <f ca="1">IF(ROW()&lt;表示不明確!$A$2+4,HYPERLINK("#表示不明確!$B"&amp;ROW(),INDIRECT("表示不明確!$B"&amp;ROW())),HYPERLINK("#地域団体商標登録案件!$C"&amp;ROW()-表示不明確!$A$2+4,INDIRECT("地域団体商標登録案件!$C"&amp;ROW()-表示不明確!$A$2+4)))</f>
        <v>加賀棒茶</v>
      </c>
      <c r="C327" s="5" t="str">
        <f ca="1">IF(ROW()&lt;表示不明確!$A$2+4,INDIRECT("表示不明確!$C"&amp;ROW()),INDIRECT("地域団体商標登録案件!$H"&amp;ROW()-表示不明確!$A$2+4))</f>
        <v>地域団体商標</v>
      </c>
    </row>
    <row r="328" spans="1:3" ht="37.5" customHeight="1">
      <c r="A328" s="5" t="str">
        <f ca="1">IF(ROW()&lt;表示不明確!$A$2+4,INDIRECT("表示不明確!$A"&amp;ROW()),INDIRECT("地域団体商標登録案件!$E"&amp;ROW()-表示不明確!$A$2+4))</f>
        <v>21</v>
      </c>
      <c r="B328" s="49" t="str">
        <f ca="1">IF(ROW()&lt;表示不明確!$A$2+4,HYPERLINK("#表示不明確!$B"&amp;ROW(),INDIRECT("表示不明確!$B"&amp;ROW())),HYPERLINK("#地域団体商標登録案件!$C"&amp;ROW()-表示不明確!$A$2+4,INDIRECT("地域団体商標登録案件!$C"&amp;ROW()-表示不明確!$A$2+4)))</f>
        <v>加賀蒔絵</v>
      </c>
      <c r="C328" s="5" t="str">
        <f ca="1">IF(ROW()&lt;表示不明確!$A$2+4,INDIRECT("表示不明確!$C"&amp;ROW()),INDIRECT("地域団体商標登録案件!$H"&amp;ROW()-表示不明確!$A$2+4))</f>
        <v>地域団体商標</v>
      </c>
    </row>
    <row r="329" spans="1:3" ht="37.5" customHeight="1">
      <c r="A329" s="5" t="str">
        <f ca="1">IF(ROW()&lt;表示不明確!$A$2+4,INDIRECT("表示不明確!$A"&amp;ROW()),INDIRECT("地域団体商標登録案件!$E"&amp;ROW()-表示不明確!$A$2+4))</f>
        <v>30</v>
      </c>
      <c r="B329" s="49" t="str">
        <f ca="1">IF(ROW()&lt;表示不明確!$A$2+4,HYPERLINK("#表示不明確!$B"&amp;ROW(),INDIRECT("表示不明確!$B"&amp;ROW())),HYPERLINK("#地域団体商標登録案件!$C"&amp;ROW()-表示不明確!$A$2+4,INDIRECT("地域団体商標登録案件!$C"&amp;ROW()-表示不明確!$A$2+4)))</f>
        <v>加賀みそ</v>
      </c>
      <c r="C329" s="5" t="str">
        <f ca="1">IF(ROW()&lt;表示不明確!$A$2+4,INDIRECT("表示不明確!$C"&amp;ROW()),INDIRECT("地域団体商標登録案件!$H"&amp;ROW()-表示不明確!$A$2+4))</f>
        <v>地域団体商標</v>
      </c>
    </row>
    <row r="330" spans="1:3" ht="37.5" customHeight="1">
      <c r="A330" s="5" t="str">
        <f ca="1">IF(ROW()&lt;表示不明確!$A$2+4,INDIRECT("表示不明確!$A"&amp;ROW()),INDIRECT("地域団体商標登録案件!$E"&amp;ROW()-表示不明確!$A$2+4))</f>
        <v>31</v>
      </c>
      <c r="B330" s="49" t="str">
        <f ca="1">IF(ROW()&lt;表示不明確!$A$2+4,HYPERLINK("#表示不明確!$B"&amp;ROW(),INDIRECT("表示不明確!$B"&amp;ROW())),HYPERLINK("#地域団体商標登録案件!$C"&amp;ROW()-表示不明確!$A$2+4,INDIRECT("地域団体商標登録案件!$C"&amp;ROW()-表示不明確!$A$2+4)))</f>
        <v>加賀野菜</v>
      </c>
      <c r="C330" s="5" t="str">
        <f ca="1">IF(ROW()&lt;表示不明確!$A$2+4,INDIRECT("表示不明確!$C"&amp;ROW()),INDIRECT("地域団体商標登録案件!$H"&amp;ROW()-表示不明確!$A$2+4))</f>
        <v>地域団体商標</v>
      </c>
    </row>
    <row r="331" spans="1:3" ht="37.5" customHeight="1">
      <c r="A331" s="5" t="str">
        <f ca="1">IF(ROW()&lt;表示不明確!$A$2+4,INDIRECT("表示不明確!$A"&amp;ROW()),INDIRECT("地域団体商標登録案件!$E"&amp;ROW()-表示不明確!$A$2+4))</f>
        <v>24,25</v>
      </c>
      <c r="B331" s="49" t="str">
        <f ca="1">IF(ROW()&lt;表示不明確!$A$2+4,HYPERLINK("#表示不明確!$B"&amp;ROW(),INDIRECT("表示不明確!$B"&amp;ROW())),HYPERLINK("#地域団体商標登録案件!$C"&amp;ROW()-表示不明確!$A$2+4,INDIRECT("地域団体商標登録案件!$C"&amp;ROW()-表示不明確!$A$2+4)))</f>
        <v>加賀友禅</v>
      </c>
      <c r="C331" s="5" t="str">
        <f ca="1">IF(ROW()&lt;表示不明確!$A$2+4,INDIRECT("表示不明確!$C"&amp;ROW()),INDIRECT("地域団体商標登録案件!$H"&amp;ROW()-表示不明確!$A$2+4))</f>
        <v>地域団体商標</v>
      </c>
    </row>
    <row r="332" spans="1:3" ht="37.5" customHeight="1">
      <c r="A332" s="5" t="str">
        <f ca="1">IF(ROW()&lt;表示不明確!$A$2+4,INDIRECT("表示不明確!$A"&amp;ROW()),INDIRECT("地域団体商標登録案件!$E"&amp;ROW()-表示不明確!$A$2+4))</f>
        <v>31</v>
      </c>
      <c r="B332" s="49" t="str">
        <f ca="1">IF(ROW()&lt;表示不明確!$A$2+4,HYPERLINK("#表示不明確!$B"&amp;ROW(),INDIRECT("表示不明確!$B"&amp;ROW())),HYPERLINK("#地域団体商標登録案件!$C"&amp;ROW()-表示不明確!$A$2+4,INDIRECT("地域団体商標登録案件!$C"&amp;ROW()-表示不明確!$A$2+4)))</f>
        <v>加賀れんこん</v>
      </c>
      <c r="C332" s="5" t="str">
        <f ca="1">IF(ROW()&lt;表示不明確!$A$2+4,INDIRECT("表示不明確!$C"&amp;ROW()),INDIRECT("地域団体商標登録案件!$H"&amp;ROW()-表示不明確!$A$2+4))</f>
        <v>地域団体商標</v>
      </c>
    </row>
    <row r="333" spans="1:3" ht="37.5" customHeight="1">
      <c r="A333" s="5" t="str">
        <f ca="1">IF(ROW()&lt;表示不明確!$A$2+4,INDIRECT("表示不明確!$A"&amp;ROW()),INDIRECT("地域団体商標登録案件!$E"&amp;ROW()-表示不明確!$A$2+4))</f>
        <v>29</v>
      </c>
      <c r="B333" s="49" t="str">
        <f ca="1">IF(ROW()&lt;表示不明確!$A$2+4,HYPERLINK("#表示不明確!$B"&amp;ROW(),INDIRECT("表示不明確!$B"&amp;ROW())),HYPERLINK("#地域団体商標登録案件!$C"&amp;ROW()-表示不明確!$A$2+4,INDIRECT("地域団体商標登録案件!$C"&amp;ROW()-表示不明確!$A$2+4)))</f>
        <v>掛川牛</v>
      </c>
      <c r="C333" s="5" t="str">
        <f ca="1">IF(ROW()&lt;表示不明確!$A$2+4,INDIRECT("表示不明確!$C"&amp;ROW()),INDIRECT("地域団体商標登録案件!$H"&amp;ROW()-表示不明確!$A$2+4))</f>
        <v>地域団体商標</v>
      </c>
    </row>
    <row r="334" spans="1:3" ht="37.5" customHeight="1">
      <c r="A334" s="5" t="str">
        <f ca="1">IF(ROW()&lt;表示不明確!$A$2+4,INDIRECT("表示不明確!$A"&amp;ROW()),INDIRECT("地域団体商標登録案件!$E"&amp;ROW()-表示不明確!$A$2+4))</f>
        <v>30</v>
      </c>
      <c r="B334" s="49" t="str">
        <f ca="1">IF(ROW()&lt;表示不明確!$A$2+4,HYPERLINK("#表示不明確!$B"&amp;ROW(),INDIRECT("表示不明確!$B"&amp;ROW())),HYPERLINK("#地域団体商標登録案件!$C"&amp;ROW()-表示不明確!$A$2+4,INDIRECT("地域団体商標登録案件!$C"&amp;ROW()-表示不明確!$A$2+4)))</f>
        <v>掛川茶</v>
      </c>
      <c r="C334" s="5" t="str">
        <f ca="1">IF(ROW()&lt;表示不明確!$A$2+4,INDIRECT("表示不明確!$C"&amp;ROW()),INDIRECT("地域団体商標登録案件!$H"&amp;ROW()-表示不明確!$A$2+4))</f>
        <v>地域団体商標</v>
      </c>
    </row>
    <row r="335" spans="1:3" ht="37.5" customHeight="1">
      <c r="A335" s="5" t="str">
        <f ca="1">IF(ROW()&lt;表示不明確!$A$2+4,INDIRECT("表示不明確!$A"&amp;ROW()),INDIRECT("地域団体商標登録案件!$E"&amp;ROW()-表示不明確!$A$2+4))</f>
        <v>30</v>
      </c>
      <c r="B335" s="49" t="str">
        <f ca="1">IF(ROW()&lt;表示不明確!$A$2+4,HYPERLINK("#表示不明確!$B"&amp;ROW(),INDIRECT("表示不明確!$B"&amp;ROW())),HYPERLINK("#地域団体商標登録案件!$C"&amp;ROW()-表示不明確!$A$2+4,INDIRECT("地域団体商標登録案件!$C"&amp;ROW()-表示不明確!$A$2+4)))</f>
        <v>掛川茶</v>
      </c>
      <c r="C335" s="5" t="str">
        <f ca="1">IF(ROW()&lt;表示不明確!$A$2+4,INDIRECT("表示不明確!$C"&amp;ROW()),INDIRECT("地域団体商標登録案件!$H"&amp;ROW()-表示不明確!$A$2+4))</f>
        <v>地域団体商標</v>
      </c>
    </row>
    <row r="336" spans="1:3" ht="37.5" customHeight="1">
      <c r="A336" s="5" t="str">
        <f ca="1">IF(ROW()&lt;表示不明確!$A$2+4,INDIRECT("表示不明確!$A"&amp;ROW()),INDIRECT("地域団体商標登録案件!$E"&amp;ROW()-表示不明確!$A$2+4))</f>
        <v>30</v>
      </c>
      <c r="B336" s="49" t="str">
        <f ca="1">IF(ROW()&lt;表示不明確!$A$2+4,HYPERLINK("#表示不明確!$B"&amp;ROW(),INDIRECT("表示不明確!$B"&amp;ROW())),HYPERLINK("#地域団体商標登録案件!$C"&amp;ROW()-表示不明確!$A$2+4,INDIRECT("地域団体商標登録案件!$C"&amp;ROW()-表示不明確!$A$2+4)))</f>
        <v>掛川抹茶</v>
      </c>
      <c r="C336" s="5" t="str">
        <f ca="1">IF(ROW()&lt;表示不明確!$A$2+4,INDIRECT("表示不明確!$C"&amp;ROW()),INDIRECT("地域団体商標登録案件!$H"&amp;ROW()-表示不明確!$A$2+4))</f>
        <v>地域団体商標</v>
      </c>
    </row>
    <row r="337" spans="1:3" ht="37.5" customHeight="1">
      <c r="A337" s="5" t="str">
        <f ca="1">IF(ROW()&lt;表示不明確!$A$2+4,INDIRECT("表示不明確!$A"&amp;ROW()),INDIRECT("地域団体商標登録案件!$E"&amp;ROW()-表示不明確!$A$2+4))</f>
        <v>30</v>
      </c>
      <c r="B337" s="49" t="str">
        <f ca="1">IF(ROW()&lt;表示不明確!$A$2+4,HYPERLINK("#表示不明確!$B"&amp;ROW(),INDIRECT("表示不明確!$B"&amp;ROW())),HYPERLINK("#地域団体商標登録案件!$C"&amp;ROW()-表示不明確!$A$2+4,INDIRECT("地域団体商標登録案件!$C"&amp;ROW()-表示不明確!$A$2+4)))</f>
        <v>かけろまきび酢</v>
      </c>
      <c r="C337" s="5" t="str">
        <f ca="1">IF(ROW()&lt;表示不明確!$A$2+4,INDIRECT("表示不明確!$C"&amp;ROW()),INDIRECT("地域団体商標登録案件!$H"&amp;ROW()-表示不明確!$A$2+4))</f>
        <v>地域団体商標</v>
      </c>
    </row>
    <row r="338" spans="1:3" ht="37.5" customHeight="1">
      <c r="A338" s="5" t="str">
        <f ca="1">IF(ROW()&lt;表示不明確!$A$2+4,INDIRECT("表示不明確!$A"&amp;ROW()),INDIRECT("地域団体商標登録案件!$E"&amp;ROW()-表示不明確!$A$2+4))</f>
        <v>29</v>
      </c>
      <c r="B338" s="49" t="str">
        <f ca="1">IF(ROW()&lt;表示不明確!$A$2+4,HYPERLINK("#表示不明確!$B"&amp;ROW(),INDIRECT("表示不明確!$B"&amp;ROW())),HYPERLINK("#地域団体商標登録案件!$C"&amp;ROW()-表示不明確!$A$2+4,INDIRECT("地域団体商標登録案件!$C"&amp;ROW()-表示不明確!$A$2+4)))</f>
        <v>鹿児島黒牛</v>
      </c>
      <c r="C338" s="5" t="str">
        <f ca="1">IF(ROW()&lt;表示不明確!$A$2+4,INDIRECT("表示不明確!$C"&amp;ROW()),INDIRECT("地域団体商標登録案件!$H"&amp;ROW()-表示不明確!$A$2+4))</f>
        <v>地域団体商標</v>
      </c>
    </row>
    <row r="339" spans="1:3" ht="37.5" customHeight="1">
      <c r="A339" s="5" t="str">
        <f ca="1">IF(ROW()&lt;表示不明確!$A$2+4,INDIRECT("表示不明確!$A"&amp;ROW()),INDIRECT("地域団体商標登録案件!$E"&amp;ROW()-表示不明確!$A$2+4))</f>
        <v>30</v>
      </c>
      <c r="B339" s="49" t="str">
        <f ca="1">IF(ROW()&lt;表示不明確!$A$2+4,HYPERLINK("#表示不明確!$B"&amp;ROW(),INDIRECT("表示不明確!$B"&amp;ROW())),HYPERLINK("#地域団体商標登録案件!$C"&amp;ROW()-表示不明確!$A$2+4,INDIRECT("地域団体商標登録案件!$C"&amp;ROW()-表示不明確!$A$2+4)))</f>
        <v>かごしま知覧茶</v>
      </c>
      <c r="C339" s="5" t="str">
        <f ca="1">IF(ROW()&lt;表示不明確!$A$2+4,INDIRECT("表示不明確!$C"&amp;ROW()),INDIRECT("地域団体商標登録案件!$H"&amp;ROW()-表示不明確!$A$2+4))</f>
        <v>地域団体商標</v>
      </c>
    </row>
    <row r="340" spans="1:3" ht="61.5" customHeight="1">
      <c r="A340" s="5" t="str">
        <f ca="1">IF(ROW()&lt;表示不明確!$A$2+4,INDIRECT("表示不明確!$A"&amp;ROW()),INDIRECT("地域団体商標登録案件!$E"&amp;ROW()-表示不明確!$A$2+4))</f>
        <v>31</v>
      </c>
      <c r="B340" s="49" t="str">
        <f ca="1">IF(ROW()&lt;表示不明確!$A$2+4,HYPERLINK("#表示不明確!$B"&amp;ROW(),INDIRECT("表示不明確!$B"&amp;ROW())),HYPERLINK("#地域団体商標登録案件!$C"&amp;ROW()-表示不明確!$A$2+4,INDIRECT("地域団体商標登録案件!$C"&amp;ROW()-表示不明確!$A$2+4)))</f>
        <v>加西ゴールデンベリーＡ</v>
      </c>
      <c r="C340" s="5" t="str">
        <f ca="1">IF(ROW()&lt;表示不明確!$A$2+4,INDIRECT("表示不明確!$C"&amp;ROW()),INDIRECT("地域団体商標登録案件!$H"&amp;ROW()-表示不明確!$A$2+4))</f>
        <v>地域団体商標</v>
      </c>
    </row>
    <row r="341" spans="1:3" ht="37.5" customHeight="1">
      <c r="A341" s="5">
        <f ca="1">IF(ROW()&lt;表示不明確!$A$2+4,INDIRECT("表示不明確!$A"&amp;ROW()),INDIRECT("地域団体商標登録案件!$E"&amp;ROW()-表示不明確!$A$2+4))</f>
        <v>43</v>
      </c>
      <c r="B341" s="49" t="str">
        <f ca="1">IF(ROW()&lt;表示不明確!$A$2+4,HYPERLINK("#表示不明確!$B"&amp;ROW(),INDIRECT("表示不明確!$B"&amp;ROW())),HYPERLINK("#地域団体商標登録案件!$C"&amp;ROW()-表示不明確!$A$2+4,INDIRECT("地域団体商標登録案件!$C"&amp;ROW()-表示不明確!$A$2+4)))</f>
        <v>笠岡ラーメン</v>
      </c>
      <c r="C341" s="5" t="str">
        <f ca="1">IF(ROW()&lt;表示不明確!$A$2+4,INDIRECT("表示不明確!$C"&amp;ROW()),INDIRECT("地域団体商標登録案件!$H"&amp;ROW()-表示不明確!$A$2+4))</f>
        <v>地域団体商標</v>
      </c>
    </row>
    <row r="342" spans="1:3" ht="37.5" customHeight="1">
      <c r="A342" s="5" t="str">
        <f ca="1">IF(ROW()&lt;表示不明確!$A$2+4,INDIRECT("表示不明確!$A"&amp;ROW()),INDIRECT("地域団体商標登録案件!$E"&amp;ROW()-表示不明確!$A$2+4))</f>
        <v>29</v>
      </c>
      <c r="B342" s="49" t="str">
        <f ca="1">IF(ROW()&lt;表示不明確!$A$2+4,HYPERLINK("#表示不明確!$B"&amp;ROW(),INDIRECT("表示不明確!$B"&amp;ROW())),HYPERLINK("#地域団体商標登録案件!$C"&amp;ROW()-表示不明確!$A$2+4,INDIRECT("地域団体商標登録案件!$C"&amp;ROW()-表示不明確!$A$2+4)))</f>
        <v>風間浦鮟鱇</v>
      </c>
      <c r="C342" s="5" t="str">
        <f ca="1">IF(ROW()&lt;表示不明確!$A$2+4,INDIRECT("表示不明確!$C"&amp;ROW()),INDIRECT("地域団体商標登録案件!$H"&amp;ROW()-表示不明確!$A$2+4))</f>
        <v>地域団体商標</v>
      </c>
    </row>
    <row r="343" spans="1:3" ht="37.5" customHeight="1">
      <c r="A343" s="5" t="str">
        <f ca="1">IF(ROW()&lt;表示不明確!$A$2+4,INDIRECT("表示不明確!$A"&amp;ROW()),INDIRECT("地域団体商標登録案件!$E"&amp;ROW()-表示不明確!$A$2+4))</f>
        <v>21</v>
      </c>
      <c r="B343" s="49" t="str">
        <f ca="1">IF(ROW()&lt;表示不明確!$A$2+4,HYPERLINK("#表示不明確!$B"&amp;ROW(),INDIRECT("表示不明確!$B"&amp;ROW())),HYPERLINK("#地域団体商標登録案件!$C"&amp;ROW()-表示不明確!$A$2+4,INDIRECT("地域団体商標登録案件!$C"&amp;ROW()-表示不明確!$A$2+4)))</f>
        <v>笠間焼</v>
      </c>
      <c r="C343" s="5" t="str">
        <f ca="1">IF(ROW()&lt;表示不明確!$A$2+4,INDIRECT("表示不明確!$C"&amp;ROW()),INDIRECT("地域団体商標登録案件!$H"&amp;ROW()-表示不明確!$A$2+4))</f>
        <v>地域団体商標</v>
      </c>
    </row>
    <row r="344" spans="1:3" ht="37.5" customHeight="1">
      <c r="A344" s="5" t="str">
        <f ca="1">IF(ROW()&lt;表示不明確!$A$2+4,INDIRECT("表示不明確!$A"&amp;ROW()),INDIRECT("地域団体商標登録案件!$E"&amp;ROW()-表示不明確!$A$2+4))</f>
        <v>43,44</v>
      </c>
      <c r="B344" s="49" t="str">
        <f ca="1">IF(ROW()&lt;表示不明確!$A$2+4,HYPERLINK("#表示不明確!$B"&amp;ROW(),INDIRECT("表示不明確!$B"&amp;ROW())),HYPERLINK("#地域団体商標登録案件!$C"&amp;ROW()-表示不明確!$A$2+4,INDIRECT("地域団体商標登録案件!$C"&amp;ROW()-表示不明確!$A$2+4)))</f>
        <v>片山津温泉</v>
      </c>
      <c r="C344" s="5" t="str">
        <f ca="1">IF(ROW()&lt;表示不明確!$A$2+4,INDIRECT("表示不明確!$C"&amp;ROW()),INDIRECT("地域団体商標登録案件!$H"&amp;ROW()-表示不明確!$A$2+4))</f>
        <v>地域団体商標</v>
      </c>
    </row>
    <row r="345" spans="1:3" ht="37.5" customHeight="1">
      <c r="A345" s="5" t="str">
        <f ca="1">IF(ROW()&lt;表示不明確!$A$2+4,INDIRECT("表示不明確!$A"&amp;ROW()),INDIRECT("地域団体商標登録案件!$E"&amp;ROW()-表示不明確!$A$2+4))</f>
        <v>43</v>
      </c>
      <c r="B345" s="49" t="str">
        <f ca="1">IF(ROW()&lt;表示不明確!$A$2+4,HYPERLINK("#表示不明確!$B"&amp;ROW(),INDIRECT("表示不明確!$B"&amp;ROW())),HYPERLINK("#地域団体商標登録案件!$C"&amp;ROW()-表示不明確!$A$2+4,INDIRECT("地域団体商標登録案件!$C"&amp;ROW()-表示不明確!$A$2+4)))</f>
        <v>勝浦タンタンメン</v>
      </c>
      <c r="C345" s="5" t="str">
        <f ca="1">IF(ROW()&lt;表示不明確!$A$2+4,INDIRECT("表示不明確!$C"&amp;ROW()),INDIRECT("地域団体商標登録案件!$H"&amp;ROW()-表示不明確!$A$2+4))</f>
        <v>地域団体商標</v>
      </c>
    </row>
    <row r="346" spans="1:3" ht="37.5" customHeight="1">
      <c r="A346" s="5" t="str">
        <f ca="1">IF(ROW()&lt;表示不明確!$A$2+4,INDIRECT("表示不明確!$A"&amp;ROW()),INDIRECT("地域団体商標登録案件!$E"&amp;ROW()-表示不明確!$A$2+4))</f>
        <v>35</v>
      </c>
      <c r="B346" s="49" t="str">
        <f ca="1">IF(ROW()&lt;表示不明確!$A$2+4,HYPERLINK("#表示不明確!$B"&amp;ROW(),INDIRECT("表示不明確!$B"&amp;ROW())),HYPERLINK("#地域団体商標登録案件!$C"&amp;ROW()-表示不明確!$A$2+4,INDIRECT("地域団体商標登録案件!$C"&amp;ROW()-表示不明確!$A$2+4)))</f>
        <v>かっぱ橋道具街</v>
      </c>
      <c r="C346" s="5" t="str">
        <f ca="1">IF(ROW()&lt;表示不明確!$A$2+4,INDIRECT("表示不明確!$C"&amp;ROW()),INDIRECT("地域団体商標登録案件!$H"&amp;ROW()-表示不明確!$A$2+4))</f>
        <v>地域団体商標</v>
      </c>
    </row>
    <row r="347" spans="1:3" ht="37.5" customHeight="1">
      <c r="A347" s="5" t="str">
        <f ca="1">IF(ROW()&lt;表示不明確!$A$2+4,INDIRECT("表示不明確!$A"&amp;ROW()),INDIRECT("地域団体商標登録案件!$E"&amp;ROW()-表示不明確!$A$2+4))</f>
        <v>31</v>
      </c>
      <c r="B347" s="49" t="str">
        <f ca="1">IF(ROW()&lt;表示不明確!$A$2+4,HYPERLINK("#表示不明確!$B"&amp;ROW(),INDIRECT("表示不明確!$B"&amp;ROW())),HYPERLINK("#地域団体商標登録案件!$C"&amp;ROW()-表示不明確!$A$2+4,INDIRECT("地域団体商標登録案件!$C"&amp;ROW()-表示不明確!$A$2+4)))</f>
        <v>加積りんご</v>
      </c>
      <c r="C347" s="5" t="str">
        <f ca="1">IF(ROW()&lt;表示不明確!$A$2+4,INDIRECT("表示不明確!$C"&amp;ROW()),INDIRECT("地域団体商標登録案件!$H"&amp;ROW()-表示不明確!$A$2+4))</f>
        <v>地域団体商標</v>
      </c>
    </row>
    <row r="348" spans="1:3" ht="37.5" customHeight="1">
      <c r="A348" s="5" t="str">
        <f ca="1">IF(ROW()&lt;表示不明確!$A$2+4,INDIRECT("表示不明確!$A"&amp;ROW()),INDIRECT("地域団体商標登録案件!$E"&amp;ROW()-表示不明確!$A$2+4))</f>
        <v>06,14</v>
      </c>
      <c r="B348" s="49" t="str">
        <f ca="1">IF(ROW()&lt;表示不明確!$A$2+4,HYPERLINK("#表示不明確!$B"&amp;ROW(),INDIRECT("表示不明確!$B"&amp;ROW())),HYPERLINK("#地域団体商標登録案件!$C"&amp;ROW()-表示不明確!$A$2+4,INDIRECT("地域団体商標登録案件!$C"&amp;ROW()-表示不明確!$A$2+4)))</f>
        <v>金沢箔</v>
      </c>
      <c r="C348" s="5" t="str">
        <f ca="1">IF(ROW()&lt;表示不明確!$A$2+4,INDIRECT("表示不明確!$C"&amp;ROW()),INDIRECT("地域団体商標登録案件!$H"&amp;ROW()-表示不明確!$A$2+4))</f>
        <v>地域団体商標</v>
      </c>
    </row>
    <row r="349" spans="1:3" ht="37.5" customHeight="1">
      <c r="A349" s="5" t="str">
        <f ca="1">IF(ROW()&lt;表示不明確!$A$2+4,INDIRECT("表示不明確!$A"&amp;ROW()),INDIRECT("地域団体商標登録案件!$E"&amp;ROW()-表示不明確!$A$2+4))</f>
        <v>20</v>
      </c>
      <c r="B349" s="49" t="str">
        <f ca="1">IF(ROW()&lt;表示不明確!$A$2+4,HYPERLINK("#表示不明確!$B"&amp;ROW(),INDIRECT("表示不明確!$B"&amp;ROW())),HYPERLINK("#地域団体商標登録案件!$C"&amp;ROW()-表示不明確!$A$2+4,INDIRECT("地域団体商標登録案件!$C"&amp;ROW()-表示不明確!$A$2+4)))</f>
        <v>金沢仏壇</v>
      </c>
      <c r="C349" s="5" t="str">
        <f ca="1">IF(ROW()&lt;表示不明確!$A$2+4,INDIRECT("表示不明確!$C"&amp;ROW()),INDIRECT("地域団体商標登録案件!$H"&amp;ROW()-表示不明確!$A$2+4))</f>
        <v>地域団体商標</v>
      </c>
    </row>
    <row r="350" spans="1:3" ht="37.5" customHeight="1">
      <c r="A350" s="5" t="str">
        <f ca="1">IF(ROW()&lt;表示不明確!$A$2+4,INDIRECT("表示不明確!$A"&amp;ROW()),INDIRECT("地域団体商標登録案件!$E"&amp;ROW()-表示不明確!$A$2+4))</f>
        <v>11,19,20,21</v>
      </c>
      <c r="B350" s="49" t="str">
        <f ca="1">IF(ROW()&lt;表示不明確!$A$2+4,HYPERLINK("#表示不明確!$B"&amp;ROW(),INDIRECT("表示不明確!$B"&amp;ROW())),HYPERLINK("#地域団体商標登録案件!$C"&amp;ROW()-表示不明確!$A$2+4,INDIRECT("地域団体商標登録案件!$C"&amp;ROW()-表示不明確!$A$2+4)))</f>
        <v>鹿沼組子</v>
      </c>
      <c r="C350" s="5" t="str">
        <f ca="1">IF(ROW()&lt;表示不明確!$A$2+4,INDIRECT("表示不明確!$C"&amp;ROW()),INDIRECT("地域団体商標登録案件!$H"&amp;ROW()-表示不明確!$A$2+4))</f>
        <v>地域団体商標</v>
      </c>
    </row>
    <row r="351" spans="1:3" ht="37.5" customHeight="1">
      <c r="A351" s="5" t="str">
        <f ca="1">IF(ROW()&lt;表示不明確!$A$2+4,INDIRECT("表示不明確!$A"&amp;ROW()),INDIRECT("地域団体商標登録案件!$E"&amp;ROW()-表示不明確!$A$2+4))</f>
        <v>29,31</v>
      </c>
      <c r="B351" s="49" t="str">
        <f ca="1">IF(ROW()&lt;表示不明確!$A$2+4,HYPERLINK("#表示不明確!$B"&amp;ROW(),INDIRECT("表示不明確!$B"&amp;ROW())),HYPERLINK("#地域団体商標登録案件!$C"&amp;ROW()-表示不明確!$A$2+4,INDIRECT("地域団体商標登録案件!$C"&amp;ROW()-表示不明確!$A$2+4)))</f>
        <v>鐘崎天然とらふく</v>
      </c>
      <c r="C351" s="5" t="str">
        <f ca="1">IF(ROW()&lt;表示不明確!$A$2+4,INDIRECT("表示不明確!$C"&amp;ROW()),INDIRECT("地域団体商標登録案件!$H"&amp;ROW()-表示不明確!$A$2+4))</f>
        <v>地域団体商標</v>
      </c>
    </row>
    <row r="352" spans="1:3" ht="37.5" customHeight="1">
      <c r="A352" s="5" t="str">
        <f ca="1">IF(ROW()&lt;表示不明確!$A$2+4,INDIRECT("表示不明確!$A"&amp;ROW()),INDIRECT("地域団体商標登録案件!$E"&amp;ROW()-表示不明確!$A$2+4))</f>
        <v>31</v>
      </c>
      <c r="B352" s="49" t="str">
        <f ca="1">IF(ROW()&lt;表示不明確!$A$2+4,HYPERLINK("#表示不明確!$B"&amp;ROW(),INDIRECT("表示不明確!$B"&amp;ROW())),HYPERLINK("#地域団体商標登録案件!$C"&amp;ROW()-表示不明確!$A$2+4,INDIRECT("地域団体商標登録案件!$C"&amp;ROW()-表示不明確!$A$2+4)))</f>
        <v>かまがやの梨</v>
      </c>
      <c r="C352" s="5" t="str">
        <f ca="1">IF(ROW()&lt;表示不明確!$A$2+4,INDIRECT("表示不明確!$C"&amp;ROW()),INDIRECT("地域団体商標登録案件!$H"&amp;ROW()-表示不明確!$A$2+4))</f>
        <v>地域団体商標</v>
      </c>
    </row>
    <row r="353" spans="1:3" ht="37.5" customHeight="1">
      <c r="A353" s="5" t="str">
        <f ca="1">IF(ROW()&lt;表示不明確!$A$2+4,INDIRECT("表示不明確!$A"&amp;ROW()),INDIRECT("地域団体商標登録案件!$E"&amp;ROW()-表示不明確!$A$2+4))</f>
        <v>08,14,16,20,21,27</v>
      </c>
      <c r="B353" s="49" t="str">
        <f ca="1">IF(ROW()&lt;表示不明確!$A$2+4,HYPERLINK("#表示不明確!$B"&amp;ROW(),INDIRECT("表示不明確!$B"&amp;ROW())),HYPERLINK("#地域団体商標登録案件!$C"&amp;ROW()-表示不明確!$A$2+4,INDIRECT("地域団体商標登録案件!$C"&amp;ROW()-表示不明確!$A$2+4)))</f>
        <v>鎌倉彫</v>
      </c>
      <c r="C353" s="5" t="str">
        <f ca="1">IF(ROW()&lt;表示不明確!$A$2+4,INDIRECT("表示不明確!$C"&amp;ROW()),INDIRECT("地域団体商標登録案件!$H"&amp;ROW()-表示不明確!$A$2+4))</f>
        <v>地域団体商標</v>
      </c>
    </row>
    <row r="354" spans="1:3" ht="37.5" customHeight="1">
      <c r="A354" s="5" t="str">
        <f ca="1">IF(ROW()&lt;表示不明確!$A$2+4,INDIRECT("表示不明確!$A"&amp;ROW()),INDIRECT("地域団体商標登録案件!$E"&amp;ROW()-表示不明確!$A$2+4))</f>
        <v>31</v>
      </c>
      <c r="B354" s="49" t="str">
        <f ca="1">IF(ROW()&lt;表示不明確!$A$2+4,HYPERLINK("#表示不明確!$B"&amp;ROW(),INDIRECT("表示不明確!$B"&amp;ROW())),HYPERLINK("#地域団体商標登録案件!$C"&amp;ROW()-表示不明確!$A$2+4,INDIRECT("地域団体商標登録案件!$C"&amp;ROW()-表示不明確!$A$2+4)))</f>
        <v>蒲郡みかん</v>
      </c>
      <c r="C354" s="5" t="str">
        <f ca="1">IF(ROW()&lt;表示不明確!$A$2+4,INDIRECT("表示不明確!$C"&amp;ROW()),INDIRECT("地域団体商標登録案件!$H"&amp;ROW()-表示不明確!$A$2+4))</f>
        <v>地域団体商標</v>
      </c>
    </row>
    <row r="355" spans="1:3" ht="37.5" customHeight="1">
      <c r="A355" s="5" t="str">
        <f ca="1">IF(ROW()&lt;表示不明確!$A$2+4,INDIRECT("表示不明確!$A"&amp;ROW()),INDIRECT("地域団体商標登録案件!$E"&amp;ROW()-表示不明確!$A$2+4))</f>
        <v>30</v>
      </c>
      <c r="B355" s="49" t="str">
        <f ca="1">IF(ROW()&lt;表示不明確!$A$2+4,HYPERLINK("#表示不明確!$B"&amp;ROW(),INDIRECT("表示不明確!$B"&amp;ROW())),HYPERLINK("#地域団体商標登録案件!$C"&amp;ROW()-表示不明確!$A$2+4,INDIRECT("地域団体商標登録案件!$C"&amp;ROW()-表示不明確!$A$2+4)))</f>
        <v>上勝阿波晩茶</v>
      </c>
      <c r="C355" s="5" t="str">
        <f ca="1">IF(ROW()&lt;表示不明確!$A$2+4,INDIRECT("表示不明確!$C"&amp;ROW()),INDIRECT("地域団体商標登録案件!$H"&amp;ROW()-表示不明確!$A$2+4))</f>
        <v>地域団体商標</v>
      </c>
    </row>
    <row r="356" spans="1:3" ht="37.5" customHeight="1">
      <c r="A356" s="5" t="str">
        <f ca="1">IF(ROW()&lt;表示不明確!$A$2+4,INDIRECT("表示不明確!$A"&amp;ROW()),INDIRECT("地域団体商標登録案件!$E"&amp;ROW()-表示不明確!$A$2+4))</f>
        <v>24</v>
      </c>
      <c r="B356" s="49" t="str">
        <f ca="1">IF(ROW()&lt;表示不明確!$A$2+4,HYPERLINK("#表示不明確!$B"&amp;ROW(),INDIRECT("表示不明確!$B"&amp;ROW())),HYPERLINK("#地域団体商標登録案件!$C"&amp;ROW()-表示不明確!$A$2+4,INDIRECT("地域団体商標登録案件!$C"&amp;ROW()-表示不明確!$A$2+4)))</f>
        <v>亀田縞</v>
      </c>
      <c r="C356" s="5" t="str">
        <f ca="1">IF(ROW()&lt;表示不明確!$A$2+4,INDIRECT("表示不明確!$C"&amp;ROW()),INDIRECT("地域団体商標登録案件!$H"&amp;ROW()-表示不明確!$A$2+4))</f>
        <v>地域団体商標</v>
      </c>
    </row>
    <row r="357" spans="1:3" ht="37.5" customHeight="1">
      <c r="A357" s="5" t="str">
        <f ca="1">IF(ROW()&lt;表示不明確!$A$2+4,INDIRECT("表示不明確!$A"&amp;ROW()),INDIRECT("地域団体商標登録案件!$E"&amp;ROW()-表示不明確!$A$2+4))</f>
        <v>43,44</v>
      </c>
      <c r="B357" s="49" t="str">
        <f ca="1">IF(ROW()&lt;表示不明確!$A$2+4,HYPERLINK("#表示不明確!$B"&amp;ROW(),INDIRECT("表示不明確!$B"&amp;ROW())),HYPERLINK("#地域団体商標登録案件!$C"&amp;ROW()-表示不明確!$A$2+4,INDIRECT("地域団体商標登録案件!$C"&amp;ROW()-表示不明確!$A$2+4)))</f>
        <v>鴨川温泉</v>
      </c>
      <c r="C357" s="5" t="str">
        <f ca="1">IF(ROW()&lt;表示不明確!$A$2+4,INDIRECT("表示不明確!$C"&amp;ROW()),INDIRECT("地域団体商標登録案件!$H"&amp;ROW()-表示不明確!$A$2+4))</f>
        <v>地域団体商標</v>
      </c>
    </row>
    <row r="358" spans="1:3" ht="37.5" customHeight="1">
      <c r="A358" s="5" t="str">
        <f ca="1">IF(ROW()&lt;表示不明確!$A$2+4,INDIRECT("表示不明確!$A"&amp;ROW()),INDIRECT("地域団体商標登録案件!$E"&amp;ROW()-表示不明確!$A$2+4))</f>
        <v>43</v>
      </c>
      <c r="B358" s="49" t="str">
        <f ca="1">IF(ROW()&lt;表示不明確!$A$2+4,HYPERLINK("#表示不明確!$B"&amp;ROW(),INDIRECT("表示不明確!$B"&amp;ROW())),HYPERLINK("#地域団体商標登録案件!$C"&amp;ROW()-表示不明確!$A$2+4,INDIRECT("地域団体商標登録案件!$C"&amp;ROW()-表示不明確!$A$2+4)))</f>
        <v>鴨川納涼床</v>
      </c>
      <c r="C358" s="5" t="str">
        <f ca="1">IF(ROW()&lt;表示不明確!$A$2+4,INDIRECT("表示不明確!$C"&amp;ROW()),INDIRECT("地域団体商標登録案件!$H"&amp;ROW()-表示不明確!$A$2+4))</f>
        <v>地域団体商標</v>
      </c>
    </row>
    <row r="359" spans="1:3" ht="37.5" customHeight="1">
      <c r="A359" s="5" t="str">
        <f ca="1">IF(ROW()&lt;表示不明確!$A$2+4,INDIRECT("表示不明確!$A"&amp;ROW()),INDIRECT("地域団体商標登録案件!$E"&amp;ROW()-表示不明確!$A$2+4))</f>
        <v>20</v>
      </c>
      <c r="B359" s="49" t="str">
        <f ca="1">IF(ROW()&lt;表示不明確!$A$2+4,HYPERLINK("#表示不明確!$B"&amp;ROW(),INDIRECT("表示不明確!$B"&amp;ROW())),HYPERLINK("#地域団体商標登録案件!$C"&amp;ROW()-表示不明確!$A$2+4,INDIRECT("地域団体商標登録案件!$C"&amp;ROW()-表示不明確!$A$2+4)))</f>
        <v>加茂桐箪笥</v>
      </c>
      <c r="C359" s="5" t="str">
        <f ca="1">IF(ROW()&lt;表示不明確!$A$2+4,INDIRECT("表示不明確!$C"&amp;ROW()),INDIRECT("地域団体商標登録案件!$H"&amp;ROW()-表示不明確!$A$2+4))</f>
        <v>地域団体商標</v>
      </c>
    </row>
    <row r="360" spans="1:3" ht="61.5" customHeight="1">
      <c r="A360" s="5" t="str">
        <f ca="1">IF(ROW()&lt;表示不明確!$A$2+4,INDIRECT("表示不明確!$A"&amp;ROW()),INDIRECT("地域団体商標登録案件!$E"&amp;ROW()-表示不明確!$A$2+4))</f>
        <v>21</v>
      </c>
      <c r="B360" s="49" t="str">
        <f ca="1">IF(ROW()&lt;表示不明確!$A$2+4,HYPERLINK("#表示不明確!$B"&amp;ROW(),INDIRECT("表示不明確!$B"&amp;ROW())),HYPERLINK("#地域団体商標登録案件!$C"&amp;ROW()-表示不明確!$A$2+4,INDIRECT("地域団体商標登録案件!$C"&amp;ROW()-表示不明確!$A$2+4)))</f>
        <v>唐津焼</v>
      </c>
      <c r="C360" s="5" t="str">
        <f ca="1">IF(ROW()&lt;表示不明確!$A$2+4,INDIRECT("表示不明確!$C"&amp;ROW()),INDIRECT("地域団体商標登録案件!$H"&amp;ROW()-表示不明確!$A$2+4))</f>
        <v>地域団体商標</v>
      </c>
    </row>
    <row r="361" spans="1:3" ht="37.5" customHeight="1">
      <c r="A361" s="5" t="str">
        <f ca="1">IF(ROW()&lt;表示不明確!$A$2+4,INDIRECT("表示不明確!$A"&amp;ROW()),INDIRECT("地域団体商標登録案件!$E"&amp;ROW()-表示不明確!$A$2+4))</f>
        <v>31</v>
      </c>
      <c r="B361" s="49" t="str">
        <f ca="1">IF(ROW()&lt;表示不明確!$A$2+4,HYPERLINK("#表示不明確!$B"&amp;ROW(),INDIRECT("表示不明確!$B"&amp;ROW())),HYPERLINK("#地域団体商標登録案件!$C"&amp;ROW()-表示不明確!$A$2+4,INDIRECT("地域団体商標登録案件!$C"&amp;ROW()-表示不明確!$A$2+4)))</f>
        <v>刈屋梨</v>
      </c>
      <c r="C361" s="5" t="str">
        <f ca="1">IF(ROW()&lt;表示不明確!$A$2+4,INDIRECT("表示不明確!$C"&amp;ROW()),INDIRECT("地域団体商標登録案件!$H"&amp;ROW()-表示不明確!$A$2+4))</f>
        <v>地域団体商標</v>
      </c>
    </row>
    <row r="362" spans="1:3" ht="37.5" customHeight="1">
      <c r="A362" s="5" t="str">
        <f ca="1">IF(ROW()&lt;表示不明確!$A$2+4,INDIRECT("表示不明確!$A"&amp;ROW()),INDIRECT("地域団体商標登録案件!$E"&amp;ROW()-表示不明確!$A$2+4))</f>
        <v>31</v>
      </c>
      <c r="B362" s="49" t="str">
        <f ca="1">IF(ROW()&lt;表示不明確!$A$2+4,HYPERLINK("#表示不明確!$B"&amp;ROW(),INDIRECT("表示不明確!$B"&amp;ROW())),HYPERLINK("#地域団体商標登録案件!$C"&amp;ROW()-表示不明確!$A$2+4,INDIRECT("地域団体商標登録案件!$C"&amp;ROW()-表示不明確!$A$2+4)))</f>
        <v>狩留家なす</v>
      </c>
      <c r="C362" s="5" t="str">
        <f ca="1">IF(ROW()&lt;表示不明確!$A$2+4,INDIRECT("表示不明確!$C"&amp;ROW()),INDIRECT("地域団体商標登録案件!$H"&amp;ROW()-表示不明確!$A$2+4))</f>
        <v>地域団体商標</v>
      </c>
    </row>
    <row r="363" spans="1:3" ht="37.5" customHeight="1">
      <c r="A363" s="5" t="str">
        <f ca="1">IF(ROW()&lt;表示不明確!$A$2+4,INDIRECT("表示不明確!$A"&amp;ROW()),INDIRECT("地域団体商標登録案件!$E"&amp;ROW()-表示不明確!$A$2+4))</f>
        <v>30</v>
      </c>
      <c r="B363" s="49" t="str">
        <f ca="1">IF(ROW()&lt;表示不明確!$A$2+4,HYPERLINK("#表示不明確!$B"&amp;ROW(),INDIRECT("表示不明確!$B"&amp;ROW())),HYPERLINK("#地域団体商標登録案件!$C"&amp;ROW()-表示不明確!$A$2+4,INDIRECT("地域団体商標登録案件!$C"&amp;ROW()-表示不明確!$A$2+4)))</f>
        <v>河越抹茶</v>
      </c>
      <c r="C363" s="5" t="str">
        <f ca="1">IF(ROW()&lt;表示不明確!$A$2+4,INDIRECT("表示不明確!$C"&amp;ROW()),INDIRECT("地域団体商標登録案件!$H"&amp;ROW()-表示不明確!$A$2+4))</f>
        <v>地域団体商標</v>
      </c>
    </row>
    <row r="364" spans="1:3" ht="37.5" customHeight="1">
      <c r="A364" s="5" t="str">
        <f ca="1">IF(ROW()&lt;表示不明確!$A$2+4,INDIRECT("表示不明確!$A"&amp;ROW()),INDIRECT("地域団体商標登録案件!$E"&amp;ROW()-表示不明確!$A$2+4))</f>
        <v>43,44</v>
      </c>
      <c r="B364" s="49" t="str">
        <f ca="1">IF(ROW()&lt;表示不明確!$A$2+4,HYPERLINK("#表示不明確!$B"&amp;ROW(),INDIRECT("表示不明確!$B"&amp;ROW())),HYPERLINK("#地域団体商標登録案件!$C"&amp;ROW()-表示不明確!$A$2+4,INDIRECT("地域団体商標登録案件!$C"&amp;ROW()-表示不明確!$A$2+4)))</f>
        <v>川治温泉</v>
      </c>
      <c r="C364" s="5" t="str">
        <f ca="1">IF(ROW()&lt;表示不明確!$A$2+4,INDIRECT("表示不明確!$C"&amp;ROW()),INDIRECT("地域団体商標登録案件!$H"&amp;ROW()-表示不明確!$A$2+4))</f>
        <v>地域団体商標</v>
      </c>
    </row>
    <row r="365" spans="1:3" ht="37.5" customHeight="1">
      <c r="A365" s="5" t="str">
        <f ca="1">IF(ROW()&lt;表示不明確!$A$2+4,INDIRECT("表示不明確!$A"&amp;ROW()),INDIRECT("地域団体商標登録案件!$E"&amp;ROW()-表示不明確!$A$2+4))</f>
        <v>16,21</v>
      </c>
      <c r="B365" s="49" t="str">
        <f ca="1">IF(ROW()&lt;表示不明確!$A$2+4,HYPERLINK("#表示不明確!$B"&amp;ROW(),INDIRECT("表示不明確!$B"&amp;ROW())),HYPERLINK("#地域団体商標登録案件!$C"&amp;ROW()-表示不明確!$A$2+4,INDIRECT("地域団体商標登録案件!$C"&amp;ROW()-表示不明確!$A$2+4)))</f>
        <v>川尻筆</v>
      </c>
      <c r="C365" s="5" t="str">
        <f ca="1">IF(ROW()&lt;表示不明確!$A$2+4,INDIRECT("表示不明確!$C"&amp;ROW()),INDIRECT("地域団体商標登録案件!$H"&amp;ROW()-表示不明確!$A$2+4))</f>
        <v>地域団体商標</v>
      </c>
    </row>
    <row r="366" spans="1:3" ht="37.5" customHeight="1">
      <c r="A366" s="5" t="str">
        <f ca="1">IF(ROW()&lt;表示不明確!$A$2+4,INDIRECT("表示不明確!$A"&amp;ROW()),INDIRECT("地域団体商標登録案件!$E"&amp;ROW()-表示不明確!$A$2+4))</f>
        <v>21</v>
      </c>
      <c r="B366" s="49" t="str">
        <f ca="1">IF(ROW()&lt;表示不明確!$A$2+4,HYPERLINK("#表示不明確!$B"&amp;ROW(),INDIRECT("表示不明確!$B"&amp;ROW())),HYPERLINK("#地域団体商標登録案件!$C"&amp;ROW()-表示不明確!$A$2+4,INDIRECT("地域団体商標登録案件!$C"&amp;ROW()-表示不明確!$A$2+4)))</f>
        <v>川連漆器</v>
      </c>
      <c r="C366" s="5" t="str">
        <f ca="1">IF(ROW()&lt;表示不明確!$A$2+4,INDIRECT("表示不明確!$C"&amp;ROW()),INDIRECT("地域団体商標登録案件!$H"&amp;ROW()-表示不明確!$A$2+4))</f>
        <v>地域団体商標</v>
      </c>
    </row>
    <row r="367" spans="1:3" ht="37.5" customHeight="1">
      <c r="A367" s="5" t="str">
        <f ca="1">IF(ROW()&lt;表示不明確!$A$2+4,INDIRECT("表示不明確!$A"&amp;ROW()),INDIRECT("地域団体商標登録案件!$E"&amp;ROW()-表示不明確!$A$2+4))</f>
        <v>20</v>
      </c>
      <c r="B367" s="49" t="str">
        <f ca="1">IF(ROW()&lt;表示不明確!$A$2+4,HYPERLINK("#表示不明確!$B"&amp;ROW(),INDIRECT("表示不明確!$B"&amp;ROW())),HYPERLINK("#地域団体商標登録案件!$C"&amp;ROW()-表示不明確!$A$2+4,INDIRECT("地域団体商標登録案件!$C"&amp;ROW()-表示不明確!$A$2+4)))</f>
        <v>川辺仏壇</v>
      </c>
      <c r="C367" s="5" t="str">
        <f ca="1">IF(ROW()&lt;表示不明確!$A$2+4,INDIRECT("表示不明確!$C"&amp;ROW()),INDIRECT("地域団体商標登録案件!$H"&amp;ROW()-表示不明確!$A$2+4))</f>
        <v>地域団体商標</v>
      </c>
    </row>
    <row r="368" spans="1:3" ht="37.5" customHeight="1">
      <c r="A368" s="5" t="str">
        <f ca="1">IF(ROW()&lt;表示不明確!$A$2+4,INDIRECT("表示不明確!$A"&amp;ROW()),INDIRECT("地域団体商標登録案件!$E"&amp;ROW()-表示不明確!$A$2+4))</f>
        <v>20</v>
      </c>
      <c r="B368" s="49" t="str">
        <f ca="1">IF(ROW()&lt;表示不明確!$A$2+4,HYPERLINK("#表示不明確!$B"&amp;ROW(),INDIRECT("表示不明確!$B"&amp;ROW())),HYPERLINK("#地域団体商標登録案件!$C"&amp;ROW()-表示不明確!$A$2+4,INDIRECT("地域団体商標登録案件!$C"&amp;ROW()-表示不明確!$A$2+4)))</f>
        <v>川辺仏壇</v>
      </c>
      <c r="C368" s="5" t="str">
        <f ca="1">IF(ROW()&lt;表示不明確!$A$2+4,INDIRECT("表示不明確!$C"&amp;ROW()),INDIRECT("地域団体商標登録案件!$H"&amp;ROW()-表示不明確!$A$2+4))</f>
        <v>地域団体商標</v>
      </c>
    </row>
    <row r="369" spans="1:3" ht="37.5" customHeight="1">
      <c r="A369" s="5" t="str">
        <f ca="1">IF(ROW()&lt;表示不明確!$A$2+4,INDIRECT("表示不明確!$A"&amp;ROW()),INDIRECT("地域団体商標登録案件!$E"&amp;ROW()-表示不明確!$A$2+4))</f>
        <v>30</v>
      </c>
      <c r="B369" s="49" t="str">
        <f ca="1">IF(ROW()&lt;表示不明確!$A$2+4,HYPERLINK("#表示不明確!$B"&amp;ROW(),INDIRECT("表示不明確!$B"&amp;ROW())),HYPERLINK("#地域団体商標登録案件!$C"&amp;ROW()-表示不明確!$A$2+4,INDIRECT("地域団体商標登録案件!$C"&amp;ROW()-表示不明確!$A$2+4)))</f>
        <v>川根茶</v>
      </c>
      <c r="C369" s="5" t="str">
        <f ca="1">IF(ROW()&lt;表示不明確!$A$2+4,INDIRECT("表示不明確!$C"&amp;ROW()),INDIRECT("地域団体商標登録案件!$H"&amp;ROW()-表示不明確!$A$2+4))</f>
        <v>地域団体商標</v>
      </c>
    </row>
    <row r="370" spans="1:3" ht="37.5" customHeight="1">
      <c r="A370" s="5" t="str">
        <f ca="1">IF(ROW()&lt;表示不明確!$A$2+4,INDIRECT("表示不明確!$A"&amp;ROW()),INDIRECT("地域団体商標登録案件!$E"&amp;ROW()-表示不明確!$A$2+4))</f>
        <v>30</v>
      </c>
      <c r="B370" s="49" t="str">
        <f ca="1">IF(ROW()&lt;表示不明確!$A$2+4,HYPERLINK("#表示不明確!$B"&amp;ROW(),INDIRECT("表示不明確!$B"&amp;ROW())),HYPERLINK("#地域団体商標登録案件!$C"&amp;ROW()-表示不明確!$A$2+4,INDIRECT("地域団体商標登録案件!$C"&amp;ROW()-表示不明確!$A$2+4)))</f>
        <v>神埼そうめん</v>
      </c>
      <c r="C370" s="5" t="str">
        <f ca="1">IF(ROW()&lt;表示不明確!$A$2+4,INDIRECT("表示不明確!$C"&amp;ROW()),INDIRECT("地域団体商標登録案件!$H"&amp;ROW()-表示不明確!$A$2+4))</f>
        <v>地域団体商標</v>
      </c>
    </row>
    <row r="371" spans="1:3" ht="37.5" customHeight="1">
      <c r="A371" s="5">
        <f ca="1">IF(ROW()&lt;表示不明確!$A$2+4,INDIRECT("表示不明確!$A"&amp;ROW()),INDIRECT("地域団体商標登録案件!$E"&amp;ROW()-表示不明確!$A$2+4))</f>
        <v>31</v>
      </c>
      <c r="B371" s="49" t="str">
        <f ca="1">IF(ROW()&lt;表示不明確!$A$2+4,HYPERLINK("#表示不明確!$B"&amp;ROW(),INDIRECT("表示不明確!$B"&amp;ROW())),HYPERLINK("#地域団体商標登録案件!$C"&amp;ROW()-表示不明確!$A$2+4,INDIRECT("地域団体商標登録案件!$C"&amp;ROW()-表示不明確!$A$2+4)))</f>
        <v>祇園パセリ</v>
      </c>
      <c r="C371" s="5" t="str">
        <f ca="1">IF(ROW()&lt;表示不明確!$A$2+4,INDIRECT("表示不明確!$C"&amp;ROW()),INDIRECT("地域団体商標登録案件!$H"&amp;ROW()-表示不明確!$A$2+4))</f>
        <v>地域団体商標</v>
      </c>
    </row>
    <row r="372" spans="1:3" ht="37.5" customHeight="1">
      <c r="A372" s="5" t="str">
        <f ca="1">IF(ROW()&lt;表示不明確!$A$2+4,INDIRECT("表示不明確!$A"&amp;ROW()),INDIRECT("地域団体商標登録案件!$E"&amp;ROW()-表示不明確!$A$2+4))</f>
        <v>43,44</v>
      </c>
      <c r="B372" s="49" t="str">
        <f ca="1">IF(ROW()&lt;表示不明確!$A$2+4,HYPERLINK("#表示不明確!$B"&amp;ROW(),INDIRECT("表示不明確!$B"&amp;ROW())),HYPERLINK("#地域団体商標登録案件!$C"&amp;ROW()-表示不明確!$A$2+4,INDIRECT("地域団体商標登録案件!$C"&amp;ROW()-表示不明確!$A$2+4)))</f>
        <v>菊池温泉</v>
      </c>
      <c r="C372" s="5" t="str">
        <f ca="1">IF(ROW()&lt;表示不明確!$A$2+4,INDIRECT("表示不明確!$C"&amp;ROW()),INDIRECT("地域団体商標登録案件!$H"&amp;ROW()-表示不明確!$A$2+4))</f>
        <v>地域団体商標</v>
      </c>
    </row>
    <row r="373" spans="1:3" ht="37.5" customHeight="1">
      <c r="A373" s="5" t="str">
        <f ca="1">IF(ROW()&lt;表示不明確!$A$2+4,INDIRECT("表示不明確!$A"&amp;ROW()),INDIRECT("地域団体商標登録案件!$E"&amp;ROW()-表示不明確!$A$2+4))</f>
        <v>19</v>
      </c>
      <c r="B373" s="49" t="str">
        <f ca="1">IF(ROW()&lt;表示不明確!$A$2+4,HYPERLINK("#表示不明確!$B"&amp;ROW(),INDIRECT("表示不明確!$B"&amp;ROW())),HYPERLINK("#地域団体商標登録案件!$C"&amp;ROW()-表示不明確!$A$2+4,INDIRECT("地域団体商標登録案件!$C"&amp;ROW()-表示不明確!$A$2+4)))</f>
        <v>菊間瓦</v>
      </c>
      <c r="C373" s="5" t="str">
        <f ca="1">IF(ROW()&lt;表示不明確!$A$2+4,INDIRECT("表示不明確!$C"&amp;ROW()),INDIRECT("地域団体商標登録案件!$H"&amp;ROW()-表示不明確!$A$2+4))</f>
        <v>地域団体商標</v>
      </c>
    </row>
    <row r="374" spans="1:3" ht="37.5" customHeight="1">
      <c r="A374" s="5" t="str">
        <f ca="1">IF(ROW()&lt;表示不明確!$A$2+4,INDIRECT("表示不明確!$A"&amp;ROW()),INDIRECT("地域団体商標登録案件!$E"&amp;ROW()-表示不明確!$A$2+4))</f>
        <v>31</v>
      </c>
      <c r="B374" s="49" t="str">
        <f ca="1">IF(ROW()&lt;表示不明確!$A$2+4,HYPERLINK("#表示不明確!$B"&amp;ROW(),INDIRECT("表示不明確!$B"&amp;ROW())),HYPERLINK("#地域団体商標登録案件!$C"&amp;ROW()-表示不明確!$A$2+4,INDIRECT("地域団体商標登録案件!$C"&amp;ROW()-表示不明確!$A$2+4)))</f>
        <v>紀州うすい</v>
      </c>
      <c r="C374" s="5" t="str">
        <f ca="1">IF(ROW()&lt;表示不明確!$A$2+4,INDIRECT("表示不明確!$C"&amp;ROW()),INDIRECT("地域団体商標登録案件!$H"&amp;ROW()-表示不明確!$A$2+4))</f>
        <v>地域団体商標</v>
      </c>
    </row>
    <row r="375" spans="1:3" ht="37.5" customHeight="1">
      <c r="A375" s="5" t="str">
        <f ca="1">IF(ROW()&lt;表示不明確!$A$2+4,INDIRECT("表示不明確!$A"&amp;ROW()),INDIRECT("地域団体商標登録案件!$E"&amp;ROW()-表示不明確!$A$2+4))</f>
        <v>29</v>
      </c>
      <c r="B375" s="49" t="str">
        <f ca="1">IF(ROW()&lt;表示不明確!$A$2+4,HYPERLINK("#表示不明確!$B"&amp;ROW(),INDIRECT("表示不明確!$B"&amp;ROW())),HYPERLINK("#地域団体商標登録案件!$C"&amp;ROW()-表示不明確!$A$2+4,INDIRECT("地域団体商標登録案件!$C"&amp;ROW()-表示不明確!$A$2+4)))</f>
        <v>紀州梅干</v>
      </c>
      <c r="C375" s="5" t="str">
        <f ca="1">IF(ROW()&lt;表示不明確!$A$2+4,INDIRECT("表示不明確!$C"&amp;ROW()),INDIRECT("地域団体商標登録案件!$H"&amp;ROW()-表示不明確!$A$2+4))</f>
        <v>地域団体商標</v>
      </c>
    </row>
    <row r="376" spans="1:3" ht="37.5" customHeight="1">
      <c r="A376" s="5" t="str">
        <f ca="1">IF(ROW()&lt;表示不明確!$A$2+4,INDIRECT("表示不明確!$A"&amp;ROW()),INDIRECT("地域団体商標登録案件!$E"&amp;ROW()-表示不明確!$A$2+4))</f>
        <v>29</v>
      </c>
      <c r="B376" s="49" t="str">
        <f ca="1">IF(ROW()&lt;表示不明確!$A$2+4,HYPERLINK("#表示不明確!$B"&amp;ROW(),INDIRECT("表示不明確!$B"&amp;ROW())),HYPERLINK("#地域団体商標登録案件!$C"&amp;ROW()-表示不明確!$A$2+4,INDIRECT("地域団体商標登録案件!$C"&amp;ROW()-表示不明確!$A$2+4)))</f>
        <v>紀州勝浦産生まぐろ</v>
      </c>
      <c r="C376" s="5" t="str">
        <f ca="1">IF(ROW()&lt;表示不明確!$A$2+4,INDIRECT("表示不明確!$C"&amp;ROW()),INDIRECT("地域団体商標登録案件!$H"&amp;ROW()-表示不明確!$A$2+4))</f>
        <v>地域団体商標</v>
      </c>
    </row>
    <row r="377" spans="1:3" ht="37.5" customHeight="1">
      <c r="A377" s="5" t="str">
        <f ca="1">IF(ROW()&lt;表示不明確!$A$2+4,INDIRECT("表示不明確!$A"&amp;ROW()),INDIRECT("地域団体商標登録案件!$E"&amp;ROW()-表示不明確!$A$2+4))</f>
        <v>20</v>
      </c>
      <c r="B377" s="49" t="str">
        <f ca="1">IF(ROW()&lt;表示不明確!$A$2+4,HYPERLINK("#表示不明確!$B"&amp;ROW(),INDIRECT("表示不明確!$B"&amp;ROW())),HYPERLINK("#地域団体商標登録案件!$C"&amp;ROW()-表示不明確!$A$2+4,INDIRECT("地域団体商標登録案件!$C"&amp;ROW()-表示不明確!$A$2+4)))</f>
        <v>紀州箪笥</v>
      </c>
      <c r="C377" s="5" t="str">
        <f ca="1">IF(ROW()&lt;表示不明確!$A$2+4,INDIRECT("表示不明確!$C"&amp;ROW()),INDIRECT("地域団体商標登録案件!$H"&amp;ROW()-表示不明確!$A$2+4))</f>
        <v>地域団体商標</v>
      </c>
    </row>
    <row r="378" spans="1:3" ht="37.5" customHeight="1">
      <c r="A378" s="5" t="str">
        <f ca="1">IF(ROW()&lt;表示不明確!$A$2+4,INDIRECT("表示不明確!$A"&amp;ROW()),INDIRECT("地域団体商標登録案件!$E"&amp;ROW()-表示不明確!$A$2+4))</f>
        <v>29,31</v>
      </c>
      <c r="B378" s="49" t="str">
        <f ca="1">IF(ROW()&lt;表示不明確!$A$2+4,HYPERLINK("#表示不明確!$B"&amp;ROW(),INDIRECT("表示不明確!$B"&amp;ROW())),HYPERLINK("#地域団体商標登録案件!$C"&amp;ROW()-表示不明確!$A$2+4,INDIRECT("地域団体商標登録案件!$C"&amp;ROW()-表示不明確!$A$2+4)))</f>
        <v>紀州ひろめ</v>
      </c>
      <c r="C378" s="5" t="str">
        <f ca="1">IF(ROW()&lt;表示不明確!$A$2+4,INDIRECT("表示不明確!$C"&amp;ROW()),INDIRECT("地域団体商標登録案件!$H"&amp;ROW()-表示不明確!$A$2+4))</f>
        <v>地域団体商標</v>
      </c>
    </row>
    <row r="379" spans="1:3" ht="37.5" customHeight="1">
      <c r="A379" s="5" t="str">
        <f ca="1">IF(ROW()&lt;表示不明確!$A$2+4,INDIRECT("表示不明確!$A"&amp;ROW()),INDIRECT("地域団体商標登録案件!$E"&amp;ROW()-表示不明確!$A$2+4))</f>
        <v>01,04,05,20</v>
      </c>
      <c r="B379" s="49" t="str">
        <f ca="1">IF(ROW()&lt;表示不明確!$A$2+4,HYPERLINK("#表示不明確!$B"&amp;ROW(),INDIRECT("表示不明確!$B"&amp;ROW())),HYPERLINK("#地域団体商標登録案件!$C"&amp;ROW()-表示不明確!$A$2+4,INDIRECT("地域団体商標登録案件!$C"&amp;ROW()-表示不明確!$A$2+4)))</f>
        <v>紀州備長炭</v>
      </c>
      <c r="C379" s="5" t="str">
        <f ca="1">IF(ROW()&lt;表示不明確!$A$2+4,INDIRECT("表示不明確!$C"&amp;ROW()),INDIRECT("地域団体商標登録案件!$H"&amp;ROW()-表示不明確!$A$2+4))</f>
        <v>地域団体商標</v>
      </c>
    </row>
    <row r="380" spans="1:3" ht="37.5" customHeight="1">
      <c r="A380" s="5" t="str">
        <f ca="1">IF(ROW()&lt;表示不明確!$A$2+4,INDIRECT("表示不明確!$A"&amp;ROW()),INDIRECT("地域団体商標登録案件!$E"&amp;ROW()-表示不明確!$A$2+4))</f>
        <v>29,31</v>
      </c>
      <c r="B380" s="49" t="str">
        <f ca="1">IF(ROW()&lt;表示不明確!$A$2+4,HYPERLINK("#表示不明確!$B"&amp;ROW(),INDIRECT("表示不明確!$B"&amp;ROW())),HYPERLINK("#地域団体商標登録案件!$C"&amp;ROW()-表示不明確!$A$2+4,INDIRECT("地域団体商標登録案件!$C"&amp;ROW()-表示不明確!$A$2+4)))</f>
        <v>紀州みなべの南高梅</v>
      </c>
      <c r="C380" s="5" t="str">
        <f ca="1">IF(ROW()&lt;表示不明確!$A$2+4,INDIRECT("表示不明確!$C"&amp;ROW()),INDIRECT("地域団体商標登録案件!$H"&amp;ROW()-表示不明確!$A$2+4))</f>
        <v>地域団体商標</v>
      </c>
    </row>
    <row r="381" spans="1:3" ht="37.5" customHeight="1">
      <c r="A381" s="5" t="str">
        <f ca="1">IF(ROW()&lt;表示不明確!$A$2+4,INDIRECT("表示不明確!$A"&amp;ROW()),INDIRECT("地域団体商標登録案件!$E"&amp;ROW()-表示不明確!$A$2+4))</f>
        <v>20,21</v>
      </c>
      <c r="B381" s="49" t="str">
        <f ca="1">IF(ROW()&lt;表示不明確!$A$2+4,HYPERLINK("#表示不明確!$B"&amp;ROW(),INDIRECT("表示不明確!$B"&amp;ROW())),HYPERLINK("#地域団体商標登録案件!$C"&amp;ROW()-表示不明確!$A$2+4,INDIRECT("地域団体商標登録案件!$C"&amp;ROW()-表示不明確!$A$2+4)))</f>
        <v>木曽漆器</v>
      </c>
      <c r="C381" s="5" t="str">
        <f ca="1">IF(ROW()&lt;表示不明確!$A$2+4,INDIRECT("表示不明確!$C"&amp;ROW()),INDIRECT("地域団体商標登録案件!$H"&amp;ROW()-表示不明確!$A$2+4))</f>
        <v>地域団体商標</v>
      </c>
    </row>
    <row r="382" spans="1:3" ht="37.5" customHeight="1">
      <c r="A382" s="5" t="str">
        <f ca="1">IF(ROW()&lt;表示不明確!$A$2+4,INDIRECT("表示不明確!$A"&amp;ROW()),INDIRECT("地域団体商標登録案件!$E"&amp;ROW()-表示不明確!$A$2+4))</f>
        <v>29</v>
      </c>
      <c r="B382" s="49" t="str">
        <f ca="1">IF(ROW()&lt;表示不明確!$A$2+4,HYPERLINK("#表示不明確!$B"&amp;ROW(),INDIRECT("表示不明確!$B"&amp;ROW())),HYPERLINK("#地域団体商標登録案件!$C"&amp;ROW()-表示不明確!$A$2+4,INDIRECT("地域団体商標登録案件!$C"&amp;ROW()-表示不明確!$A$2+4)))</f>
        <v>北浦うに</v>
      </c>
      <c r="C382" s="5" t="str">
        <f ca="1">IF(ROW()&lt;表示不明確!$A$2+4,INDIRECT("表示不明確!$C"&amp;ROW()),INDIRECT("地域団体商標登録案件!$H"&amp;ROW()-表示不明確!$A$2+4))</f>
        <v>地域団体商標</v>
      </c>
    </row>
    <row r="383" spans="1:3" ht="37.5" customHeight="1">
      <c r="A383" s="5" t="str">
        <f ca="1">IF(ROW()&lt;表示不明確!$A$2+4,INDIRECT("表示不明確!$A"&amp;ROW()),INDIRECT("地域団体商標登録案件!$E"&amp;ROW()-表示不明確!$A$2+4))</f>
        <v>29</v>
      </c>
      <c r="B383" s="49" t="str">
        <f ca="1">IF(ROW()&lt;表示不明確!$A$2+4,HYPERLINK("#表示不明確!$B"&amp;ROW(),INDIRECT("表示不明確!$B"&amp;ROW())),HYPERLINK("#地域団体商標登録案件!$C"&amp;ROW()-表示不明確!$A$2+4,INDIRECT("地域団体商標登録案件!$C"&amp;ROW()-表示不明確!$A$2+4)))</f>
        <v>北浦灘アジ</v>
      </c>
      <c r="C383" s="5" t="str">
        <f ca="1">IF(ROW()&lt;表示不明確!$A$2+4,INDIRECT("表示不明確!$C"&amp;ROW()),INDIRECT("地域団体商標登録案件!$H"&amp;ROW()-表示不明確!$A$2+4))</f>
        <v>地域団体商標</v>
      </c>
    </row>
    <row r="384" spans="1:3" ht="37.5" customHeight="1">
      <c r="A384" s="5" t="str">
        <f ca="1">IF(ROW()&lt;表示不明確!$A$2+4,INDIRECT("表示不明確!$A"&amp;ROW()),INDIRECT("地域団体商標登録案件!$E"&amp;ROW()-表示不明確!$A$2+4))</f>
        <v>29,43</v>
      </c>
      <c r="B384" s="49" t="str">
        <f ca="1">IF(ROW()&lt;表示不明確!$A$2+4,HYPERLINK("#表示不明確!$B"&amp;ROW(),INDIRECT("表示不明確!$B"&amp;ROW())),HYPERLINK("#地域団体商標登録案件!$C"&amp;ROW()-表示不明確!$A$2+4,INDIRECT("地域団体商標登録案件!$C"&amp;ROW()-表示不明確!$A$2+4)))</f>
        <v>北本トマトカレー</v>
      </c>
      <c r="C384" s="5" t="str">
        <f ca="1">IF(ROW()&lt;表示不明確!$A$2+4,INDIRECT("表示不明確!$C"&amp;ROW()),INDIRECT("地域団体商標登録案件!$H"&amp;ROW()-表示不明確!$A$2+4))</f>
        <v>地域団体商標</v>
      </c>
    </row>
    <row r="385" spans="1:3" ht="37.5" customHeight="1">
      <c r="A385" s="5" t="str">
        <f ca="1">IF(ROW()&lt;表示不明確!$A$2+4,INDIRECT("表示不明確!$A"&amp;ROW()),INDIRECT("地域団体商標登録案件!$E"&amp;ROW()-表示不明確!$A$2+4))</f>
        <v>19</v>
      </c>
      <c r="B385" s="49" t="str">
        <f ca="1">IF(ROW()&lt;表示不明確!$A$2+4,HYPERLINK("#表示不明確!$B"&amp;ROW(),INDIRECT("表示不明確!$B"&amp;ROW())),HYPERLINK("#地域団体商標登録案件!$C"&amp;ROW()-表示不明確!$A$2+4,INDIRECT("地域団体商標登録案件!$C"&amp;ROW()-表示不明確!$A$2+4)))</f>
        <v>北山杉</v>
      </c>
      <c r="C385" s="5" t="str">
        <f ca="1">IF(ROW()&lt;表示不明確!$A$2+4,INDIRECT("表示不明確!$C"&amp;ROW()),INDIRECT("地域団体商標登録案件!$H"&amp;ROW()-表示不明確!$A$2+4))</f>
        <v>地域団体商標</v>
      </c>
    </row>
    <row r="386" spans="1:3" ht="37.5" customHeight="1">
      <c r="A386" s="5" t="str">
        <f ca="1">IF(ROW()&lt;表示不明確!$A$2+4,INDIRECT("表示不明確!$A"&amp;ROW()),INDIRECT("地域団体商標登録案件!$E"&amp;ROW()-表示不明確!$A$2+4))</f>
        <v>19</v>
      </c>
      <c r="B386" s="49" t="str">
        <f ca="1">IF(ROW()&lt;表示不明確!$A$2+4,HYPERLINK("#表示不明確!$B"&amp;ROW(),INDIRECT("表示不明確!$B"&amp;ROW())),HYPERLINK("#地域団体商標登録案件!$C"&amp;ROW()-表示不明確!$A$2+4,INDIRECT("地域団体商標登録案件!$C"&amp;ROW()-表示不明確!$A$2+4)))</f>
        <v>北山丸太</v>
      </c>
      <c r="C386" s="5" t="str">
        <f ca="1">IF(ROW()&lt;表示不明確!$A$2+4,INDIRECT("表示不明確!$C"&amp;ROW()),INDIRECT("地域団体商標登録案件!$H"&amp;ROW()-表示不明確!$A$2+4))</f>
        <v>地域団体商標</v>
      </c>
    </row>
    <row r="387" spans="1:3" ht="37.5" customHeight="1">
      <c r="A387" s="5" t="str">
        <f ca="1">IF(ROW()&lt;表示不明確!$A$2+4,INDIRECT("表示不明確!$A"&amp;ROW()),INDIRECT("地域団体商標登録案件!$E"&amp;ROW()-表示不明確!$A$2+4))</f>
        <v>43,44</v>
      </c>
      <c r="B387" s="49" t="str">
        <f ca="1">IF(ROW()&lt;表示不明確!$A$2+4,HYPERLINK("#表示不明確!$B"&amp;ROW(),INDIRECT("表示不明確!$B"&amp;ROW())),HYPERLINK("#地域団体商標登録案件!$C"&amp;ROW()-表示不明確!$A$2+4,INDIRECT("地域団体商標登録案件!$C"&amp;ROW()-表示不明確!$A$2+4)))</f>
        <v>鬼怒川温泉</v>
      </c>
      <c r="C387" s="5" t="str">
        <f ca="1">IF(ROW()&lt;表示不明確!$A$2+4,INDIRECT("表示不明確!$C"&amp;ROW()),INDIRECT("地域団体商標登録案件!$H"&amp;ROW()-表示不明確!$A$2+4))</f>
        <v>地域団体商標</v>
      </c>
    </row>
    <row r="388" spans="1:3" ht="37.5" customHeight="1">
      <c r="A388" s="5" t="str">
        <f ca="1">IF(ROW()&lt;表示不明確!$A$2+4,INDIRECT("表示不明確!$A"&amp;ROW()),INDIRECT("地域団体商標登録案件!$E"&amp;ROW()-表示不明確!$A$2+4))</f>
        <v>43,44</v>
      </c>
      <c r="B388" s="49" t="str">
        <f ca="1">IF(ROW()&lt;表示不明確!$A$2+4,HYPERLINK("#表示不明確!$B"&amp;ROW(),INDIRECT("表示不明確!$B"&amp;ROW())),HYPERLINK("#地域団体商標登録案件!$C"&amp;ROW()-表示不明確!$A$2+4,INDIRECT("地域団体商標登録案件!$C"&amp;ROW()-表示不明確!$A$2+4)))</f>
        <v>城崎温泉</v>
      </c>
      <c r="C388" s="5" t="str">
        <f ca="1">IF(ROW()&lt;表示不明確!$A$2+4,INDIRECT("表示不明確!$C"&amp;ROW()),INDIRECT("地域団体商標登録案件!$H"&amp;ROW()-表示不明確!$A$2+4))</f>
        <v>地域団体商標</v>
      </c>
    </row>
    <row r="389" spans="1:3" ht="37.5" customHeight="1">
      <c r="A389" s="5" t="str">
        <f ca="1">IF(ROW()&lt;表示不明確!$A$2+4,INDIRECT("表示不明確!$A"&amp;ROW()),INDIRECT("地域団体商標登録案件!$E"&amp;ROW()-表示不明確!$A$2+4))</f>
        <v>11</v>
      </c>
      <c r="B389" s="49" t="str">
        <f ca="1">IF(ROW()&lt;表示不明確!$A$2+4,HYPERLINK("#表示不明確!$B"&amp;ROW(),INDIRECT("表示不明確!$B"&amp;ROW())),HYPERLINK("#地域団体商標登録案件!$C"&amp;ROW()-表示不明確!$A$2+4,INDIRECT("地域団体商標登録案件!$C"&amp;ROW()-表示不明確!$A$2+4)))</f>
        <v>岐阜提灯</v>
      </c>
      <c r="C389" s="5" t="str">
        <f ca="1">IF(ROW()&lt;表示不明確!$A$2+4,INDIRECT("表示不明確!$C"&amp;ROW()),INDIRECT("地域団体商標登録案件!$H"&amp;ROW()-表示不明確!$A$2+4))</f>
        <v>地域団体商標</v>
      </c>
    </row>
    <row r="390" spans="1:3" ht="37.5" customHeight="1">
      <c r="A390" s="5" t="str">
        <f ca="1">IF(ROW()&lt;表示不明確!$A$2+4,INDIRECT("表示不明確!$A"&amp;ROW()),INDIRECT("地域団体商標登録案件!$E"&amp;ROW()-表示不明確!$A$2+4))</f>
        <v>30</v>
      </c>
      <c r="B390" s="49" t="str">
        <f ca="1">IF(ROW()&lt;表示不明確!$A$2+4,HYPERLINK("#表示不明確!$B"&amp;ROW(),INDIRECT("表示不明確!$B"&amp;ROW())),HYPERLINK("#地域団体商標登録案件!$C"&amp;ROW()-表示不明確!$A$2+4,INDIRECT("地域団体商標登録案件!$C"&amp;ROW()-表示不明確!$A$2+4)))</f>
        <v>京飴</v>
      </c>
      <c r="C390" s="5" t="str">
        <f ca="1">IF(ROW()&lt;表示不明確!$A$2+4,INDIRECT("表示不明確!$C"&amp;ROW()),INDIRECT("地域団体商標登録案件!$H"&amp;ROW()-表示不明確!$A$2+4))</f>
        <v>地域団体商標</v>
      </c>
    </row>
    <row r="391" spans="1:3" ht="37.5" customHeight="1">
      <c r="A391" s="5" t="str">
        <f ca="1">IF(ROW()&lt;表示不明確!$A$2+4,INDIRECT("表示不明確!$A"&amp;ROW()),INDIRECT("地域団体商標登録案件!$E"&amp;ROW()-表示不明確!$A$2+4))</f>
        <v>30</v>
      </c>
      <c r="B391" s="49" t="str">
        <f ca="1">IF(ROW()&lt;表示不明確!$A$2+4,HYPERLINK("#表示不明確!$B"&amp;ROW(),INDIRECT("表示不明確!$B"&amp;ROW())),HYPERLINK("#地域団体商標登録案件!$C"&amp;ROW()-表示不明確!$A$2+4,INDIRECT("地域団体商標登録案件!$C"&amp;ROW()-表示不明確!$A$2+4)))</f>
        <v>京あられ</v>
      </c>
      <c r="C391" s="5" t="str">
        <f ca="1">IF(ROW()&lt;表示不明確!$A$2+4,INDIRECT("表示不明確!$C"&amp;ROW()),INDIRECT("地域団体商標登録案件!$H"&amp;ROW()-表示不明確!$A$2+4))</f>
        <v>地域団体商標</v>
      </c>
    </row>
    <row r="392" spans="1:3" ht="37.5" customHeight="1">
      <c r="A392" s="5" t="str">
        <f ca="1">IF(ROW()&lt;表示不明確!$A$2+4,INDIRECT("表示不明確!$A"&amp;ROW()),INDIRECT("地域団体商標登録案件!$E"&amp;ROW()-表示不明確!$A$2+4))</f>
        <v>19</v>
      </c>
      <c r="B392" s="49" t="str">
        <f ca="1">IF(ROW()&lt;表示不明確!$A$2+4,HYPERLINK("#表示不明確!$B"&amp;ROW(),INDIRECT("表示不明確!$B"&amp;ROW())),HYPERLINK("#地域団体商標登録案件!$C"&amp;ROW()-表示不明確!$A$2+4,INDIRECT("地域団体商標登録案件!$C"&amp;ROW()-表示不明確!$A$2+4)))</f>
        <v>京石工芸品</v>
      </c>
      <c r="C392" s="5" t="str">
        <f ca="1">IF(ROW()&lt;表示不明確!$A$2+4,INDIRECT("表示不明確!$C"&amp;ROW()),INDIRECT("地域団体商標登録案件!$H"&amp;ROW()-表示不明確!$A$2+4))</f>
        <v>地域団体商標</v>
      </c>
    </row>
    <row r="393" spans="1:3" ht="37.5" customHeight="1">
      <c r="A393" s="5" t="str">
        <f ca="1">IF(ROW()&lt;表示不明確!$A$2+4,INDIRECT("表示不明確!$A"&amp;ROW()),INDIRECT("地域団体商標登録案件!$E"&amp;ROW()-表示不明確!$A$2+4))</f>
        <v>16,40</v>
      </c>
      <c r="B393" s="49" t="str">
        <f ca="1">IF(ROW()&lt;表示不明確!$A$2+4,HYPERLINK("#表示不明確!$B"&amp;ROW(),INDIRECT("表示不明確!$B"&amp;ROW())),HYPERLINK("#地域団体商標登録案件!$C"&amp;ROW()-表示不明確!$A$2+4,INDIRECT("地域団体商標登録案件!$C"&amp;ROW()-表示不明確!$A$2+4)))</f>
        <v>京印章</v>
      </c>
      <c r="C393" s="5" t="str">
        <f ca="1">IF(ROW()&lt;表示不明確!$A$2+4,INDIRECT("表示不明確!$C"&amp;ROW()),INDIRECT("地域団体商標登録案件!$H"&amp;ROW()-表示不明確!$A$2+4))</f>
        <v>地域団体商標</v>
      </c>
    </row>
    <row r="394" spans="1:3" ht="37.5" customHeight="1">
      <c r="A394" s="5" t="str">
        <f ca="1">IF(ROW()&lt;表示不明確!$A$2+4,INDIRECT("表示不明確!$A"&amp;ROW()),INDIRECT("地域団体商標登録案件!$E"&amp;ROW()-表示不明確!$A$2+4))</f>
        <v>20</v>
      </c>
      <c r="B394" s="49" t="str">
        <f ca="1">IF(ROW()&lt;表示不明確!$A$2+4,HYPERLINK("#表示不明確!$B"&amp;ROW(),INDIRECT("表示不明確!$B"&amp;ROW())),HYPERLINK("#地域団体商標登録案件!$C"&amp;ROW()-表示不明確!$A$2+4,INDIRECT("地域団体商標登録案件!$C"&amp;ROW()-表示不明確!$A$2+4)))</f>
        <v>京うちわ</v>
      </c>
      <c r="C394" s="5" t="str">
        <f ca="1">IF(ROW()&lt;表示不明確!$A$2+4,INDIRECT("表示不明確!$C"&amp;ROW()),INDIRECT("地域団体商標登録案件!$H"&amp;ROW()-表示不明確!$A$2+4))</f>
        <v>地域団体商標</v>
      </c>
    </row>
    <row r="395" spans="1:3" ht="37.5" customHeight="1">
      <c r="A395" s="5" t="str">
        <f ca="1">IF(ROW()&lt;表示不明確!$A$2+4,INDIRECT("表示不明確!$A"&amp;ROW()),INDIRECT("地域団体商標登録案件!$E"&amp;ROW()-表示不明確!$A$2+4))</f>
        <v>30</v>
      </c>
      <c r="B395" s="49" t="str">
        <f ca="1">IF(ROW()&lt;表示不明確!$A$2+4,HYPERLINK("#表示不明確!$B"&amp;ROW(),INDIRECT("表示不明確!$B"&amp;ROW())),HYPERLINK("#地域団体商標登録案件!$C"&amp;ROW()-表示不明確!$A$2+4,INDIRECT("地域団体商標登録案件!$C"&amp;ROW()-表示不明確!$A$2+4)))</f>
        <v>京おかき</v>
      </c>
      <c r="C395" s="5" t="str">
        <f ca="1">IF(ROW()&lt;表示不明確!$A$2+4,INDIRECT("表示不明確!$C"&amp;ROW()),INDIRECT("地域団体商標登録案件!$H"&amp;ROW()-表示不明確!$A$2+4))</f>
        <v>地域団体商標</v>
      </c>
    </row>
    <row r="396" spans="1:3" ht="37.5" customHeight="1">
      <c r="A396" s="5" t="str">
        <f ca="1">IF(ROW()&lt;表示不明確!$A$2+4,INDIRECT("表示不明確!$A"&amp;ROW()),INDIRECT("地域団体商標登録案件!$E"&amp;ROW()-表示不明確!$A$2+4))</f>
        <v>30</v>
      </c>
      <c r="B396" s="49" t="str">
        <f ca="1">IF(ROW()&lt;表示不明確!$A$2+4,HYPERLINK("#表示不明確!$B"&amp;ROW(),INDIRECT("表示不明確!$B"&amp;ROW())),HYPERLINK("#地域団体商標登録案件!$C"&amp;ROW()-表示不明確!$A$2+4,INDIRECT("地域団体商標登録案件!$C"&amp;ROW()-表示不明確!$A$2+4)))</f>
        <v>京菓子</v>
      </c>
      <c r="C396" s="5" t="str">
        <f ca="1">IF(ROW()&lt;表示不明確!$A$2+4,INDIRECT("表示不明確!$C"&amp;ROW()),INDIRECT("地域団体商標登録案件!$H"&amp;ROW()-表示不明確!$A$2+4))</f>
        <v>地域団体商標</v>
      </c>
    </row>
    <row r="397" spans="1:3" ht="37.5" customHeight="1">
      <c r="A397" s="5" t="str">
        <f ca="1">IF(ROW()&lt;表示不明確!$A$2+4,INDIRECT("表示不明確!$A"&amp;ROW()),INDIRECT("地域団体商標登録案件!$E"&amp;ROW()-表示不明確!$A$2+4))</f>
        <v>28</v>
      </c>
      <c r="B397" s="49" t="str">
        <f ca="1">IF(ROW()&lt;表示不明確!$A$2+4,HYPERLINK("#表示不明確!$B"&amp;ROW(),INDIRECT("表示不明確!$B"&amp;ROW())),HYPERLINK("#地域団体商標登録案件!$C"&amp;ROW()-表示不明確!$A$2+4,INDIRECT("地域団体商標登録案件!$C"&amp;ROW()-表示不明確!$A$2+4)))</f>
        <v>京甲冑</v>
      </c>
      <c r="C397" s="5" t="str">
        <f ca="1">IF(ROW()&lt;表示不明確!$A$2+4,INDIRECT("表示不明確!$C"&amp;ROW()),INDIRECT("地域団体商標登録案件!$H"&amp;ROW()-表示不明確!$A$2+4))</f>
        <v>地域団体商標</v>
      </c>
    </row>
    <row r="398" spans="1:3" ht="37.5" customHeight="1">
      <c r="A398" s="5" t="str">
        <f ca="1">IF(ROW()&lt;表示不明確!$A$2+4,INDIRECT("表示不明確!$A"&amp;ROW()),INDIRECT("地域団体商標登録案件!$E"&amp;ROW()-表示不明確!$A$2+4))</f>
        <v>24,25,40</v>
      </c>
      <c r="B398" s="49" t="str">
        <f ca="1">IF(ROW()&lt;表示不明確!$A$2+4,HYPERLINK("#表示不明確!$B"&amp;ROW(),INDIRECT("表示不明確!$B"&amp;ROW())),HYPERLINK("#地域団体商標登録案件!$C"&amp;ROW()-表示不明確!$A$2+4,INDIRECT("地域団体商標登録案件!$C"&amp;ROW()-表示不明確!$A$2+4)))</f>
        <v>京鹿の子絞</v>
      </c>
      <c r="C398" s="5" t="str">
        <f ca="1">IF(ROW()&lt;表示不明確!$A$2+4,INDIRECT("表示不明確!$C"&amp;ROW()),INDIRECT("地域団体商標登録案件!$H"&amp;ROW()-表示不明確!$A$2+4))</f>
        <v>地域団体商標</v>
      </c>
    </row>
    <row r="399" spans="1:3" ht="37.5" customHeight="1">
      <c r="A399" s="5" t="str">
        <f ca="1">IF(ROW()&lt;表示不明確!$A$2+4,INDIRECT("表示不明確!$A"&amp;ROW()),INDIRECT("地域団体商標登録案件!$E"&amp;ROW()-表示不明確!$A$2+4))</f>
        <v>26</v>
      </c>
      <c r="B399" s="49" t="str">
        <f ca="1">IF(ROW()&lt;表示不明確!$A$2+4,HYPERLINK("#表示不明確!$B"&amp;ROW(),INDIRECT("表示不明確!$B"&amp;ROW())),HYPERLINK("#地域団体商標登録案件!$C"&amp;ROW()-表示不明確!$A$2+4,INDIRECT("地域団体商標登録案件!$C"&amp;ROW()-表示不明確!$A$2+4)))</f>
        <v>京くみひも</v>
      </c>
      <c r="C399" s="5" t="str">
        <f ca="1">IF(ROW()&lt;表示不明確!$A$2+4,INDIRECT("表示不明確!$C"&amp;ROW()),INDIRECT("地域団体商標登録案件!$H"&amp;ROW()-表示不明確!$A$2+4))</f>
        <v>地域団体商標</v>
      </c>
    </row>
    <row r="400" spans="1:3" ht="37.5" customHeight="1">
      <c r="A400" s="5" t="str">
        <f ca="1">IF(ROW()&lt;表示不明確!$A$2+4,INDIRECT("表示不明確!$A"&amp;ROW()),INDIRECT("地域団体商標登録案件!$E"&amp;ROW()-表示不明確!$A$2+4))</f>
        <v>24</v>
      </c>
      <c r="B400" s="49" t="str">
        <f ca="1">IF(ROW()&lt;表示不明確!$A$2+4,HYPERLINK("#表示不明確!$B"&amp;ROW(),INDIRECT("表示不明確!$B"&amp;ROW())),HYPERLINK("#地域団体商標登録案件!$C"&amp;ROW()-表示不明確!$A$2+4,INDIRECT("地域団体商標登録案件!$C"&amp;ROW()-表示不明確!$A$2+4)))</f>
        <v>京小紋</v>
      </c>
      <c r="C400" s="5" t="str">
        <f ca="1">IF(ROW()&lt;表示不明確!$A$2+4,INDIRECT("表示不明確!$C"&amp;ROW()),INDIRECT("地域団体商標登録案件!$H"&amp;ROW()-表示不明確!$A$2+4))</f>
        <v>地域団体商標</v>
      </c>
    </row>
    <row r="401" spans="1:3" ht="37.5" customHeight="1">
      <c r="A401" s="5" t="str">
        <f ca="1">IF(ROW()&lt;表示不明確!$A$2+4,INDIRECT("表示不明確!$A"&amp;ROW()),INDIRECT("地域団体商標登録案件!$E"&amp;ROW()-表示不明確!$A$2+4))</f>
        <v>40</v>
      </c>
      <c r="B401" s="49" t="str">
        <f ca="1">IF(ROW()&lt;表示不明確!$A$2+4,HYPERLINK("#表示不明確!$B"&amp;ROW(),INDIRECT("表示不明確!$B"&amp;ROW())),HYPERLINK("#地域団体商標登録案件!$C"&amp;ROW()-表示不明確!$A$2+4,INDIRECT("地域団体商標登録案件!$C"&amp;ROW()-表示不明確!$A$2+4)))</f>
        <v>京仕立</v>
      </c>
      <c r="C401" s="5" t="str">
        <f ca="1">IF(ROW()&lt;表示不明確!$A$2+4,INDIRECT("表示不明確!$C"&amp;ROW()),INDIRECT("地域団体商標登録案件!$H"&amp;ROW()-表示不明確!$A$2+4))</f>
        <v>地域団体商標</v>
      </c>
    </row>
    <row r="402" spans="1:3" ht="37.5" customHeight="1">
      <c r="A402" s="5" t="str">
        <f ca="1">IF(ROW()&lt;表示不明確!$A$2+4,INDIRECT("表示不明確!$A"&amp;ROW()),INDIRECT("地域団体商標登録案件!$E"&amp;ROW()-表示不明確!$A$2+4))</f>
        <v>21</v>
      </c>
      <c r="B402" s="49" t="str">
        <f ca="1">IF(ROW()&lt;表示不明確!$A$2+4,HYPERLINK("#表示不明確!$B"&amp;ROW(),INDIRECT("表示不明確!$B"&amp;ROW())),HYPERLINK("#地域団体商標登録案件!$C"&amp;ROW()-表示不明確!$A$2+4,INDIRECT("地域団体商標登録案件!$C"&amp;ROW()-表示不明確!$A$2+4)))</f>
        <v>京漆器</v>
      </c>
      <c r="C402" s="5" t="str">
        <f ca="1">IF(ROW()&lt;表示不明確!$A$2+4,INDIRECT("表示不明確!$C"&amp;ROW()),INDIRECT("地域団体商標登録案件!$H"&amp;ROW()-表示不明確!$A$2+4))</f>
        <v>地域団体商標</v>
      </c>
    </row>
    <row r="403" spans="1:3" ht="37.5" customHeight="1">
      <c r="A403" s="5" t="str">
        <f ca="1">IF(ROW()&lt;表示不明確!$A$2+4,INDIRECT("表示不明確!$A"&amp;ROW()),INDIRECT("地域団体商標登録案件!$E"&amp;ROW()-表示不明確!$A$2+4))</f>
        <v>14,21</v>
      </c>
      <c r="B403" s="49" t="str">
        <f ca="1">IF(ROW()&lt;表示不明確!$A$2+4,HYPERLINK("#表示不明確!$B"&amp;ROW(),INDIRECT("表示不明確!$B"&amp;ROW())),HYPERLINK("#地域団体商標登録案件!$C"&amp;ROW()-表示不明確!$A$2+4,INDIRECT("地域団体商標登録案件!$C"&amp;ROW()-表示不明確!$A$2+4)))</f>
        <v>京七宝</v>
      </c>
      <c r="C403" s="5" t="str">
        <f ca="1">IF(ROW()&lt;表示不明確!$A$2+4,INDIRECT("表示不明確!$C"&amp;ROW()),INDIRECT("地域団体商標登録案件!$H"&amp;ROW()-表示不明確!$A$2+4))</f>
        <v>地域団体商標</v>
      </c>
    </row>
    <row r="404" spans="1:3" ht="37.5" customHeight="1">
      <c r="A404" s="5" t="str">
        <f ca="1">IF(ROW()&lt;表示不明確!$A$2+4,INDIRECT("表示不明確!$A"&amp;ROW()),INDIRECT("地域団体商標登録案件!$E"&amp;ROW()-表示不明確!$A$2+4))</f>
        <v>25</v>
      </c>
      <c r="B404" s="49" t="str">
        <f ca="1">IF(ROW()&lt;表示不明確!$A$2+4,HYPERLINK("#表示不明確!$B"&amp;ROW(),INDIRECT("表示不明確!$B"&amp;ROW())),HYPERLINK("#地域団体商標登録案件!$C"&amp;ROW()-表示不明確!$A$2+4,INDIRECT("地域団体商標登録案件!$C"&amp;ROW()-表示不明確!$A$2+4)))</f>
        <v>京装束</v>
      </c>
      <c r="C404" s="5" t="str">
        <f ca="1">IF(ROW()&lt;表示不明確!$A$2+4,INDIRECT("表示不明確!$C"&amp;ROW()),INDIRECT("地域団体商標登録案件!$H"&amp;ROW()-表示不明確!$A$2+4))</f>
        <v>地域団体商標</v>
      </c>
    </row>
    <row r="405" spans="1:3" ht="37.5" customHeight="1">
      <c r="A405" s="5" t="str">
        <f ca="1">IF(ROW()&lt;表示不明確!$A$2+4,INDIRECT("表示不明確!$A"&amp;ROW()),INDIRECT("地域団体商標登録案件!$E"&amp;ROW()-表示不明確!$A$2+4))</f>
        <v>20</v>
      </c>
      <c r="B405" s="49" t="str">
        <f ca="1">IF(ROW()&lt;表示不明確!$A$2+4,HYPERLINK("#表示不明確!$B"&amp;ROW(),INDIRECT("表示不明確!$B"&amp;ROW())),HYPERLINK("#地域団体商標登録案件!$C"&amp;ROW()-表示不明確!$A$2+4,INDIRECT("地域団体商標登録案件!$C"&amp;ROW()-表示不明確!$A$2+4)))</f>
        <v>京神具</v>
      </c>
      <c r="C405" s="5" t="str">
        <f ca="1">IF(ROW()&lt;表示不明確!$A$2+4,INDIRECT("表示不明確!$C"&amp;ROW()),INDIRECT("地域団体商標登録案件!$H"&amp;ROW()-表示不明確!$A$2+4))</f>
        <v>地域団体商標</v>
      </c>
    </row>
    <row r="406" spans="1:3" ht="37.5" customHeight="1">
      <c r="A406" s="5" t="str">
        <f ca="1">IF(ROW()&lt;表示不明確!$A$2+4,INDIRECT("表示不明確!$A"&amp;ROW()),INDIRECT("地域団体商標登録案件!$E"&amp;ROW()-表示不明確!$A$2+4))</f>
        <v>19</v>
      </c>
      <c r="B406" s="49" t="str">
        <f ca="1">IF(ROW()&lt;表示不明確!$A$2+4,HYPERLINK("#表示不明確!$B"&amp;ROW(),INDIRECT("表示不明確!$B"&amp;ROW())),HYPERLINK("#地域団体商標登録案件!$C"&amp;ROW()-表示不明確!$A$2+4,INDIRECT("地域団体商標登録案件!$C"&amp;ROW()-表示不明確!$A$2+4)))</f>
        <v>京石塔</v>
      </c>
      <c r="C406" s="5" t="str">
        <f ca="1">IF(ROW()&lt;表示不明確!$A$2+4,INDIRECT("表示不明確!$C"&amp;ROW()),INDIRECT("地域団体商標登録案件!$H"&amp;ROW()-表示不明確!$A$2+4))</f>
        <v>地域団体商標</v>
      </c>
    </row>
    <row r="407" spans="1:3" ht="37.5" customHeight="1">
      <c r="A407" s="5" t="str">
        <f ca="1">IF(ROW()&lt;表示不明確!$A$2+4,INDIRECT("表示不明確!$A"&amp;ROW()),INDIRECT("地域団体商標登録案件!$E"&amp;ROW()-表示不明確!$A$2+4))</f>
        <v>20</v>
      </c>
      <c r="B407" s="49" t="str">
        <f ca="1">IF(ROW()&lt;表示不明確!$A$2+4,HYPERLINK("#表示不明確!$B"&amp;ROW(),INDIRECT("表示不明確!$B"&amp;ROW())),HYPERLINK("#地域団体商標登録案件!$C"&amp;ROW()-表示不明確!$A$2+4,INDIRECT("地域団体商標登録案件!$C"&amp;ROW()-表示不明確!$A$2+4)))</f>
        <v>京扇子</v>
      </c>
      <c r="C407" s="5" t="str">
        <f ca="1">IF(ROW()&lt;表示不明確!$A$2+4,INDIRECT("表示不明確!$C"&amp;ROW()),INDIRECT("地域団体商標登録案件!$H"&amp;ROW()-表示不明確!$A$2+4))</f>
        <v>地域団体商標</v>
      </c>
    </row>
    <row r="408" spans="1:3" ht="37.5" customHeight="1">
      <c r="A408" s="5" t="str">
        <f ca="1">IF(ROW()&lt;表示不明確!$A$2+4,INDIRECT("表示不明確!$A"&amp;ROW()),INDIRECT("地域団体商標登録案件!$E"&amp;ROW()-表示不明確!$A$2+4))</f>
        <v>30</v>
      </c>
      <c r="B408" s="49" t="str">
        <f ca="1">IF(ROW()&lt;表示不明確!$A$2+4,HYPERLINK("#表示不明確!$B"&amp;ROW(),INDIRECT("表示不明確!$B"&amp;ROW())),HYPERLINK("#地域団体商標登録案件!$C"&amp;ROW()-表示不明確!$A$2+4,INDIRECT("地域団体商標登録案件!$C"&amp;ROW()-表示不明確!$A$2+4)))</f>
        <v>京せんべい</v>
      </c>
      <c r="C408" s="5" t="str">
        <f ca="1">IF(ROW()&lt;表示不明確!$A$2+4,INDIRECT("表示不明確!$C"&amp;ROW()),INDIRECT("地域団体商標登録案件!$H"&amp;ROW()-表示不明確!$A$2+4))</f>
        <v>地域団体商標</v>
      </c>
    </row>
    <row r="409" spans="1:3" ht="37.5" customHeight="1">
      <c r="A409" s="5" t="str">
        <f ca="1">IF(ROW()&lt;表示不明確!$A$2+4,INDIRECT("表示不明確!$A"&amp;ROW()),INDIRECT("地域団体商標登録案件!$E"&amp;ROW()-表示不明確!$A$2+4))</f>
        <v>14</v>
      </c>
      <c r="B409" s="49" t="str">
        <f ca="1">IF(ROW()&lt;表示不明確!$A$2+4,HYPERLINK("#表示不明確!$B"&amp;ROW(),INDIRECT("表示不明確!$B"&amp;ROW())),HYPERLINK("#地域団体商標登録案件!$C"&amp;ROW()-表示不明確!$A$2+4,INDIRECT("地域団体商標登録案件!$C"&amp;ROW()-表示不明確!$A$2+4)))</f>
        <v>京象嵌</v>
      </c>
      <c r="C409" s="5" t="str">
        <f ca="1">IF(ROW()&lt;表示不明確!$A$2+4,INDIRECT("表示不明確!$C"&amp;ROW()),INDIRECT("地域団体商標登録案件!$H"&amp;ROW()-表示不明確!$A$2+4))</f>
        <v>地域団体商標</v>
      </c>
    </row>
    <row r="410" spans="1:3" ht="37.5" customHeight="1">
      <c r="A410" s="5" t="str">
        <f ca="1">IF(ROW()&lt;表示不明確!$A$2+4,INDIRECT("表示不明確!$A"&amp;ROW()),INDIRECT("地域団体商標登録案件!$E"&amp;ROW()-表示不明確!$A$2+4))</f>
        <v>24</v>
      </c>
      <c r="B410" s="49" t="str">
        <f ca="1">IF(ROW()&lt;表示不明確!$A$2+4,HYPERLINK("#表示不明確!$B"&amp;ROW(),INDIRECT("表示不明確!$B"&amp;ROW())),HYPERLINK("#地域団体商標登録案件!$C"&amp;ROW()-表示不明確!$A$2+4,INDIRECT("地域団体商標登録案件!$C"&amp;ROW()-表示不明確!$A$2+4)))</f>
        <v>京染</v>
      </c>
      <c r="C410" s="5" t="str">
        <f ca="1">IF(ROW()&lt;表示不明確!$A$2+4,INDIRECT("表示不明確!$C"&amp;ROW()),INDIRECT("地域団体商標登録案件!$H"&amp;ROW()-表示不明確!$A$2+4))</f>
        <v>地域団体商標</v>
      </c>
    </row>
    <row r="411" spans="1:3" ht="37.5" customHeight="1">
      <c r="A411" s="5" t="str">
        <f ca="1">IF(ROW()&lt;表示不明確!$A$2+4,INDIRECT("表示不明確!$A"&amp;ROW()),INDIRECT("地域団体商標登録案件!$E"&amp;ROW()-表示不明確!$A$2+4))</f>
        <v>21</v>
      </c>
      <c r="B411" s="49" t="str">
        <f ca="1">IF(ROW()&lt;表示不明確!$A$2+4,HYPERLINK("#表示不明確!$B"&amp;ROW(),INDIRECT("表示不明確!$B"&amp;ROW())),HYPERLINK("#地域団体商標登録案件!$C"&amp;ROW()-表示不明確!$A$2+4,INDIRECT("地域団体商標登録案件!$C"&amp;ROW()-表示不明確!$A$2+4)))</f>
        <v>京竹工芸</v>
      </c>
      <c r="C411" s="5" t="str">
        <f ca="1">IF(ROW()&lt;表示不明確!$A$2+4,INDIRECT("表示不明確!$C"&amp;ROW()),INDIRECT("地域団体商標登録案件!$H"&amp;ROW()-表示不明確!$A$2+4))</f>
        <v>地域団体商標</v>
      </c>
    </row>
    <row r="412" spans="1:3" ht="37.5" customHeight="1">
      <c r="A412" s="5" t="str">
        <f ca="1">IF(ROW()&lt;表示不明確!$A$2+4,INDIRECT("表示不明確!$A"&amp;ROW()),INDIRECT("地域団体商標登録案件!$E"&amp;ROW()-表示不明確!$A$2+4))</f>
        <v>25</v>
      </c>
      <c r="B412" s="49" t="str">
        <f ca="1">IF(ROW()&lt;表示不明確!$A$2+4,HYPERLINK("#表示不明確!$B"&amp;ROW(),INDIRECT("表示不明確!$B"&amp;ROW())),HYPERLINK("#地域団体商標登録案件!$C"&amp;ROW()-表示不明確!$A$2+4,INDIRECT("地域団体商標登録案件!$C"&amp;ROW()-表示不明確!$A$2+4)))</f>
        <v>行田足袋</v>
      </c>
      <c r="C412" s="5" t="str">
        <f ca="1">IF(ROW()&lt;表示不明確!$A$2+4,INDIRECT("表示不明確!$C"&amp;ROW()),INDIRECT("地域団体商標登録案件!$H"&amp;ROW()-表示不明確!$A$2+4))</f>
        <v>地域団体商標</v>
      </c>
    </row>
    <row r="413" spans="1:3" ht="37.5" customHeight="1">
      <c r="A413" s="5" t="str">
        <f ca="1">IF(ROW()&lt;表示不明確!$A$2+4,INDIRECT("表示不明確!$A"&amp;ROW()),INDIRECT("地域団体商標登録案件!$E"&amp;ROW()-表示不明確!$A$2+4))</f>
        <v>27</v>
      </c>
      <c r="B413" s="49" t="str">
        <f ca="1">IF(ROW()&lt;表示不明確!$A$2+4,HYPERLINK("#表示不明確!$B"&amp;ROW(),INDIRECT("表示不明確!$B"&amp;ROW())),HYPERLINK("#地域団体商標登録案件!$C"&amp;ROW()-表示不明確!$A$2+4,INDIRECT("地域団体商標登録案件!$C"&amp;ROW()-表示不明確!$A$2+4)))</f>
        <v>京たたみ</v>
      </c>
      <c r="C413" s="5" t="str">
        <f ca="1">IF(ROW()&lt;表示不明確!$A$2+4,INDIRECT("表示不明確!$C"&amp;ROW()),INDIRECT("地域団体商標登録案件!$H"&amp;ROW()-表示不明確!$A$2+4))</f>
        <v>地域団体商標</v>
      </c>
    </row>
    <row r="414" spans="1:3" ht="37.5" customHeight="1">
      <c r="A414" s="5" t="str">
        <f ca="1">IF(ROW()&lt;表示不明確!$A$2+4,INDIRECT("表示不明確!$A"&amp;ROW()),INDIRECT("地域団体商標登録案件!$E"&amp;ROW()-表示不明確!$A$2+4))</f>
        <v>31</v>
      </c>
      <c r="B414" s="49" t="str">
        <f ca="1">IF(ROW()&lt;表示不明確!$A$2+4,HYPERLINK("#表示不明確!$B"&amp;ROW(),INDIRECT("表示不明確!$B"&amp;ROW())),HYPERLINK("#地域団体商標登録案件!$C"&amp;ROW()-表示不明確!$A$2+4,INDIRECT("地域団体商標登録案件!$C"&amp;ROW()-表示不明確!$A$2+4)))</f>
        <v>京たんご梨</v>
      </c>
      <c r="C414" s="5" t="str">
        <f ca="1">IF(ROW()&lt;表示不明確!$A$2+4,INDIRECT("表示不明確!$C"&amp;ROW()),INDIRECT("地域団体商標登録案件!$H"&amp;ROW()-表示不明確!$A$2+4))</f>
        <v>地域団体商標</v>
      </c>
    </row>
    <row r="415" spans="1:3" ht="37.5" customHeight="1">
      <c r="A415" s="5" t="str">
        <f ca="1">IF(ROW()&lt;表示不明確!$A$2+4,INDIRECT("表示不明確!$A"&amp;ROW()),INDIRECT("地域団体商標登録案件!$E"&amp;ROW()-表示不明確!$A$2+4))</f>
        <v>29</v>
      </c>
      <c r="B415" s="49" t="str">
        <f ca="1">IF(ROW()&lt;表示不明確!$A$2+4,HYPERLINK("#表示不明確!$B"&amp;ROW(),INDIRECT("表示不明確!$B"&amp;ROW())),HYPERLINK("#地域団体商標登録案件!$C"&amp;ROW()-表示不明確!$A$2+4,INDIRECT("地域団体商標登録案件!$C"&amp;ROW()-表示不明確!$A$2+4)))</f>
        <v>京つけもの</v>
      </c>
      <c r="C415" s="5" t="str">
        <f ca="1">IF(ROW()&lt;表示不明確!$A$2+4,INDIRECT("表示不明確!$C"&amp;ROW()),INDIRECT("地域団体商標登録案件!$H"&amp;ROW()-表示不明確!$A$2+4))</f>
        <v>地域団体商標</v>
      </c>
    </row>
    <row r="416" spans="1:3" ht="37.5" customHeight="1">
      <c r="A416" s="5" t="str">
        <f ca="1">IF(ROW()&lt;表示不明確!$A$2+4,INDIRECT("表示不明確!$A"&amp;ROW()),INDIRECT("地域団体商標登録案件!$E"&amp;ROW()-表示不明確!$A$2+4))</f>
        <v>29</v>
      </c>
      <c r="B416" s="49" t="str">
        <f ca="1">IF(ROW()&lt;表示不明確!$A$2+4,HYPERLINK("#表示不明確!$B"&amp;ROW(),INDIRECT("表示不明確!$B"&amp;ROW())),HYPERLINK("#地域団体商標登録案件!$C"&amp;ROW()-表示不明確!$A$2+4,INDIRECT("地域団体商標登録案件!$C"&amp;ROW()-表示不明確!$A$2+4)))</f>
        <v>京漬物</v>
      </c>
      <c r="C416" s="5" t="str">
        <f ca="1">IF(ROW()&lt;表示不明確!$A$2+4,INDIRECT("表示不明確!$C"&amp;ROW()),INDIRECT("地域団体商標登録案件!$H"&amp;ROW()-表示不明確!$A$2+4))</f>
        <v>地域団体商標</v>
      </c>
    </row>
    <row r="417" spans="1:3" ht="37.5" customHeight="1">
      <c r="A417" s="5" t="str">
        <f ca="1">IF(ROW()&lt;表示不明確!$A$2+4,INDIRECT("表示不明確!$A"&amp;ROW()),INDIRECT("地域団体商標登録案件!$E"&amp;ROW()-表示不明確!$A$2+4))</f>
        <v>24</v>
      </c>
      <c r="B417" s="49" t="str">
        <f ca="1">IF(ROW()&lt;表示不明確!$A$2+4,HYPERLINK("#表示不明確!$B"&amp;ROW(),INDIRECT("表示不明確!$B"&amp;ROW())),HYPERLINK("#地域団体商標登録案件!$C"&amp;ROW()-表示不明確!$A$2+4,INDIRECT("地域団体商標登録案件!$C"&amp;ROW()-表示不明確!$A$2+4)))</f>
        <v>京手描友禅</v>
      </c>
      <c r="C417" s="5" t="str">
        <f ca="1">IF(ROW()&lt;表示不明確!$A$2+4,INDIRECT("表示不明確!$C"&amp;ROW()),INDIRECT("地域団体商標登録案件!$H"&amp;ROW()-表示不明確!$A$2+4))</f>
        <v>地域団体商標</v>
      </c>
    </row>
    <row r="418" spans="1:3" ht="37.5" customHeight="1">
      <c r="A418" s="5" t="str">
        <f ca="1">IF(ROW()&lt;表示不明確!$A$2+4,INDIRECT("表示不明確!$A"&amp;ROW()),INDIRECT("地域団体商標登録案件!$E"&amp;ROW()-表示不明確!$A$2+4))</f>
        <v>28</v>
      </c>
      <c r="B418" s="49" t="str">
        <f ca="1">IF(ROW()&lt;表示不明確!$A$2+4,HYPERLINK("#表示不明確!$B"&amp;ROW(),INDIRECT("表示不明確!$B"&amp;ROW())),HYPERLINK("#地域団体商標登録案件!$C"&amp;ROW()-表示不明確!$A$2+4,INDIRECT("地域団体商標登録案件!$C"&amp;ROW()-表示不明確!$A$2+4)))</f>
        <v>京陶人形</v>
      </c>
      <c r="C418" s="5" t="str">
        <f ca="1">IF(ROW()&lt;表示不明確!$A$2+4,INDIRECT("表示不明確!$C"&amp;ROW()),INDIRECT("地域団体商標登録案件!$H"&amp;ROW()-表示不明確!$A$2+4))</f>
        <v>地域団体商標</v>
      </c>
    </row>
    <row r="419" spans="1:3" ht="37.5" customHeight="1">
      <c r="A419" s="5" t="str">
        <f ca="1">IF(ROW()&lt;表示不明確!$A$2+4,INDIRECT("表示不明確!$A"&amp;ROW()),INDIRECT("地域団体商標登録案件!$E"&amp;ROW()-表示不明確!$A$2+4))</f>
        <v>29</v>
      </c>
      <c r="B419" s="49" t="str">
        <f ca="1">IF(ROW()&lt;表示不明確!$A$2+4,HYPERLINK("#表示不明確!$B"&amp;ROW(),INDIRECT("表示不明確!$B"&amp;ROW())),HYPERLINK("#地域団体商標登録案件!$C"&amp;ROW()-表示不明確!$A$2+4,INDIRECT("地域団体商標登録案件!$C"&amp;ROW()-表示不明確!$A$2+4)))</f>
        <v>京とうふ</v>
      </c>
      <c r="C419" s="5" t="str">
        <f ca="1">IF(ROW()&lt;表示不明確!$A$2+4,INDIRECT("表示不明確!$C"&amp;ROW()),INDIRECT("地域団体商標登録案件!$H"&amp;ROW()-表示不明確!$A$2+4))</f>
        <v>地域団体商標</v>
      </c>
    </row>
    <row r="420" spans="1:3" ht="37.5" customHeight="1">
      <c r="A420" s="5" t="str">
        <f ca="1">IF(ROW()&lt;表示不明確!$A$2+4,INDIRECT("表示不明確!$A"&amp;ROW()),INDIRECT("地域団体商標登録案件!$E"&amp;ROW()-表示不明確!$A$2+4))</f>
        <v>29</v>
      </c>
      <c r="B420" s="49" t="str">
        <f ca="1">IF(ROW()&lt;表示不明確!$A$2+4,HYPERLINK("#表示不明確!$B"&amp;ROW(),INDIRECT("表示不明確!$B"&amp;ROW())),HYPERLINK("#地域団体商標登録案件!$C"&amp;ROW()-表示不明確!$A$2+4,INDIRECT("地域団体商標登録案件!$C"&amp;ROW()-表示不明確!$A$2+4)))</f>
        <v>京都肉</v>
      </c>
      <c r="C420" s="5" t="str">
        <f ca="1">IF(ROW()&lt;表示不明確!$A$2+4,INDIRECT("表示不明確!$C"&amp;ROW()),INDIRECT("地域団体商標登録案件!$H"&amp;ROW()-表示不明確!$A$2+4))</f>
        <v>地域団体商標</v>
      </c>
    </row>
    <row r="421" spans="1:3" ht="37.5" customHeight="1">
      <c r="A421" s="5" t="str">
        <f ca="1">IF(ROW()&lt;表示不明確!$A$2+4,INDIRECT("表示不明確!$A"&amp;ROW()),INDIRECT("地域団体商標登録案件!$E"&amp;ROW()-表示不明確!$A$2+4))</f>
        <v>30</v>
      </c>
      <c r="B421" s="49" t="str">
        <f ca="1">IF(ROW()&lt;表示不明確!$A$2+4,HYPERLINK("#表示不明確!$B"&amp;ROW(),INDIRECT("表示不明確!$B"&amp;ROW())),HYPERLINK("#地域団体商標登録案件!$C"&amp;ROW()-表示不明確!$A$2+4,INDIRECT("地域団体商標登録案件!$C"&amp;ROW()-表示不明確!$A$2+4)))</f>
        <v>京都米</v>
      </c>
      <c r="C421" s="5" t="str">
        <f ca="1">IF(ROW()&lt;表示不明確!$A$2+4,INDIRECT("表示不明確!$C"&amp;ROW()),INDIRECT("地域団体商標登録案件!$H"&amp;ROW()-表示不明確!$A$2+4))</f>
        <v>地域団体商標</v>
      </c>
    </row>
    <row r="422" spans="1:3" ht="37.5" customHeight="1">
      <c r="A422" s="5" t="str">
        <f ca="1">IF(ROW()&lt;表示不明確!$A$2+4,INDIRECT("表示不明確!$A"&amp;ROW()),INDIRECT("地域団体商標登録案件!$E"&amp;ROW()-表示不明確!$A$2+4))</f>
        <v>29</v>
      </c>
      <c r="B422" s="49" t="str">
        <f ca="1">IF(ROW()&lt;表示不明確!$A$2+4,HYPERLINK("#表示不明確!$B"&amp;ROW(),INDIRECT("表示不明確!$B"&amp;ROW())),HYPERLINK("#地域団体商標登録案件!$C"&amp;ROW()-表示不明確!$A$2+4,INDIRECT("地域団体商標登録案件!$C"&amp;ROW()-表示不明確!$A$2+4)))</f>
        <v>京都名産すぐき</v>
      </c>
      <c r="C422" s="5" t="str">
        <f ca="1">IF(ROW()&lt;表示不明確!$A$2+4,INDIRECT("表示不明確!$C"&amp;ROW()),INDIRECT("地域団体商標登録案件!$H"&amp;ROW()-表示不明確!$A$2+4))</f>
        <v>地域団体商標</v>
      </c>
    </row>
    <row r="423" spans="1:3" ht="37.5" customHeight="1">
      <c r="A423" s="5" t="str">
        <f ca="1">IF(ROW()&lt;表示不明確!$A$2+4,INDIRECT("表示不明確!$A"&amp;ROW()),INDIRECT("地域団体商標登録案件!$E"&amp;ROW()-表示不明確!$A$2+4))</f>
        <v>29</v>
      </c>
      <c r="B423" s="49" t="str">
        <f ca="1">IF(ROW()&lt;表示不明確!$A$2+4,HYPERLINK("#表示不明確!$B"&amp;ROW(),INDIRECT("表示不明確!$B"&amp;ROW())),HYPERLINK("#地域団体商標登録案件!$C"&amp;ROW()-表示不明確!$A$2+4,INDIRECT("地域団体商標登録案件!$C"&amp;ROW()-表示不明確!$A$2+4)))</f>
        <v>京都名産千枚漬</v>
      </c>
      <c r="C423" s="5" t="str">
        <f ca="1">IF(ROW()&lt;表示不明確!$A$2+4,INDIRECT("表示不明確!$C"&amp;ROW()),INDIRECT("地域団体商標登録案件!$H"&amp;ROW()-表示不明確!$A$2+4))</f>
        <v>地域団体商標</v>
      </c>
    </row>
    <row r="424" spans="1:3" ht="37.5" customHeight="1">
      <c r="A424" s="5" t="str">
        <f ca="1">IF(ROW()&lt;表示不明確!$A$2+4,INDIRECT("表示不明確!$A"&amp;ROW()),INDIRECT("地域団体商標登録案件!$E"&amp;ROW()-表示不明確!$A$2+4))</f>
        <v>28</v>
      </c>
      <c r="B424" s="49" t="str">
        <f ca="1">IF(ROW()&lt;表示不明確!$A$2+4,HYPERLINK("#表示不明確!$B"&amp;ROW(),INDIRECT("表示不明確!$B"&amp;ROW())),HYPERLINK("#地域団体商標登録案件!$C"&amp;ROW()-表示不明確!$A$2+4,INDIRECT("地域団体商標登録案件!$C"&amp;ROW()-表示不明確!$A$2+4)))</f>
        <v>京人形</v>
      </c>
      <c r="C424" s="5" t="str">
        <f ca="1">IF(ROW()&lt;表示不明確!$A$2+4,INDIRECT("表示不明確!$C"&amp;ROW()),INDIRECT("地域団体商標登録案件!$H"&amp;ROW()-表示不明確!$A$2+4))</f>
        <v>地域団体商標</v>
      </c>
    </row>
    <row r="425" spans="1:3" ht="37.5" customHeight="1">
      <c r="A425" s="5" t="str">
        <f ca="1">IF(ROW()&lt;表示不明確!$A$2+4,INDIRECT("表示不明確!$A"&amp;ROW()),INDIRECT("地域団体商標登録案件!$E"&amp;ROW()-表示不明確!$A$2+4))</f>
        <v>20</v>
      </c>
      <c r="B425" s="49" t="str">
        <f ca="1">IF(ROW()&lt;表示不明確!$A$2+4,HYPERLINK("#表示不明確!$B"&amp;ROW(),INDIRECT("表示不明確!$B"&amp;ROW())),HYPERLINK("#地域団体商標登録案件!$C"&amp;ROW()-表示不明確!$A$2+4,INDIRECT("地域団体商標登録案件!$C"&amp;ROW()-表示不明確!$A$2+4)))</f>
        <v>京念珠</v>
      </c>
      <c r="C425" s="5" t="str">
        <f ca="1">IF(ROW()&lt;表示不明確!$A$2+4,INDIRECT("表示不明確!$C"&amp;ROW()),INDIRECT("地域団体商標登録案件!$H"&amp;ROW()-表示不明確!$A$2+4))</f>
        <v>地域団体商標</v>
      </c>
    </row>
    <row r="426" spans="1:3" ht="37.5" customHeight="1">
      <c r="A426" s="5" t="str">
        <f ca="1">IF(ROW()&lt;表示不明確!$A$2+4,INDIRECT("表示不明確!$A"&amp;ROW()),INDIRECT("地域団体商標登録案件!$E"&amp;ROW()-表示不明確!$A$2+4))</f>
        <v>16</v>
      </c>
      <c r="B426" s="49" t="str">
        <f ca="1">IF(ROW()&lt;表示不明確!$A$2+4,HYPERLINK("#表示不明確!$B"&amp;ROW(),INDIRECT("表示不明確!$B"&amp;ROW())),HYPERLINK("#地域団体商標登録案件!$C"&amp;ROW()-表示不明確!$A$2+4,INDIRECT("地域団体商標登録案件!$C"&amp;ROW()-表示不明確!$A$2+4)))</f>
        <v>京の色紙短冊和本帖</v>
      </c>
      <c r="C426" s="5" t="str">
        <f ca="1">IF(ROW()&lt;表示不明確!$A$2+4,INDIRECT("表示不明確!$C"&amp;ROW()),INDIRECT("地域団体商標登録案件!$H"&amp;ROW()-表示不明確!$A$2+4))</f>
        <v>地域団体商標</v>
      </c>
    </row>
    <row r="427" spans="1:3" ht="37.5" customHeight="1">
      <c r="A427" s="5" t="str">
        <f ca="1">IF(ROW()&lt;表示不明確!$A$2+4,INDIRECT("表示不明確!$A"&amp;ROW()),INDIRECT("地域団体商標登録案件!$E"&amp;ROW()-表示不明確!$A$2+4))</f>
        <v>31</v>
      </c>
      <c r="B427" s="49" t="str">
        <f ca="1">IF(ROW()&lt;表示不明確!$A$2+4,HYPERLINK("#表示不明確!$B"&amp;ROW(),INDIRECT("表示不明確!$B"&amp;ROW())),HYPERLINK("#地域団体商標登録案件!$C"&amp;ROW()-表示不明確!$A$2+4,INDIRECT("地域団体商標登録案件!$C"&amp;ROW()-表示不明確!$A$2+4)))</f>
        <v>京の伝統野菜</v>
      </c>
      <c r="C427" s="5" t="str">
        <f ca="1">IF(ROW()&lt;表示不明確!$A$2+4,INDIRECT("表示不明確!$C"&amp;ROW()),INDIRECT("地域団体商標登録案件!$H"&amp;ROW()-表示不明確!$A$2+4))</f>
        <v>地域団体商標</v>
      </c>
    </row>
    <row r="428" spans="1:3" ht="37.5" customHeight="1">
      <c r="A428" s="5" t="str">
        <f ca="1">IF(ROW()&lt;表示不明確!$A$2+4,INDIRECT("表示不明確!$A"&amp;ROW()),INDIRECT("地域団体商標登録案件!$E"&amp;ROW()-表示不明確!$A$2+4))</f>
        <v>28</v>
      </c>
      <c r="B428" s="49" t="str">
        <f ca="1">IF(ROW()&lt;表示不明確!$A$2+4,HYPERLINK("#表示不明確!$B"&amp;ROW(),INDIRECT("表示不明確!$B"&amp;ROW())),HYPERLINK("#地域団体商標登録案件!$C"&amp;ROW()-表示不明確!$A$2+4,INDIRECT("地域団体商標登録案件!$C"&amp;ROW()-表示不明確!$A$2+4)))</f>
        <v>京雛</v>
      </c>
      <c r="C428" s="5" t="str">
        <f ca="1">IF(ROW()&lt;表示不明確!$A$2+4,INDIRECT("表示不明確!$C"&amp;ROW()),INDIRECT("地域団体商標登録案件!$H"&amp;ROW()-表示不明確!$A$2+4))</f>
        <v>地域団体商標</v>
      </c>
    </row>
    <row r="429" spans="1:3" ht="37.5" customHeight="1">
      <c r="A429" s="5" t="str">
        <f ca="1">IF(ROW()&lt;表示不明確!$A$2+4,INDIRECT("表示不明確!$A"&amp;ROW()),INDIRECT("地域団体商標登録案件!$E"&amp;ROW()-表示不明確!$A$2+4))</f>
        <v>40</v>
      </c>
      <c r="B429" s="49" t="str">
        <f ca="1">IF(ROW()&lt;表示不明確!$A$2+4,HYPERLINK("#表示不明確!$B"&amp;ROW(),INDIRECT("表示不明確!$B"&amp;ROW())),HYPERLINK("#地域団体商標登録案件!$C"&amp;ROW()-表示不明確!$A$2+4,INDIRECT("地域団体商標登録案件!$C"&amp;ROW()-表示不明確!$A$2+4)))</f>
        <v>京表具</v>
      </c>
      <c r="C429" s="5" t="str">
        <f ca="1">IF(ROW()&lt;表示不明確!$A$2+4,INDIRECT("表示不明確!$C"&amp;ROW()),INDIRECT("地域団体商標登録案件!$H"&amp;ROW()-表示不明確!$A$2+4))</f>
        <v>地域団体商標</v>
      </c>
    </row>
    <row r="430" spans="1:3" ht="37.5" customHeight="1">
      <c r="A430" s="5" t="str">
        <f ca="1">IF(ROW()&lt;表示不明確!$A$2+4,INDIRECT("表示不明確!$A"&amp;ROW()),INDIRECT("地域団体商標登録案件!$E"&amp;ROW()-表示不明確!$A$2+4))</f>
        <v>26</v>
      </c>
      <c r="B430" s="49" t="str">
        <f ca="1">IF(ROW()&lt;表示不明確!$A$2+4,HYPERLINK("#表示不明確!$B"&amp;ROW(),INDIRECT("表示不明確!$B"&amp;ROW())),HYPERLINK("#地域団体商標登録案件!$C"&amp;ROW()-表示不明確!$A$2+4,INDIRECT("地域団体商標登録案件!$C"&amp;ROW()-表示不明確!$A$2+4)))</f>
        <v>京房ひも</v>
      </c>
      <c r="C430" s="5" t="str">
        <f ca="1">IF(ROW()&lt;表示不明確!$A$2+4,INDIRECT("表示不明確!$C"&amp;ROW()),INDIRECT("地域団体商標登録案件!$H"&amp;ROW()-表示不明確!$A$2+4))</f>
        <v>地域団体商標</v>
      </c>
    </row>
    <row r="431" spans="1:3" ht="37.5" customHeight="1">
      <c r="A431" s="5" t="str">
        <f ca="1">IF(ROW()&lt;表示不明確!$A$2+4,INDIRECT("表示不明確!$A"&amp;ROW()),INDIRECT("地域団体商標登録案件!$E"&amp;ROW()-表示不明確!$A$2+4))</f>
        <v>20</v>
      </c>
      <c r="B431" s="49" t="str">
        <f ca="1">IF(ROW()&lt;表示不明確!$A$2+4,HYPERLINK("#表示不明確!$B"&amp;ROW(),INDIRECT("表示不明確!$B"&amp;ROW())),HYPERLINK("#地域団体商標登録案件!$C"&amp;ROW()-表示不明確!$A$2+4,INDIRECT("地域団体商標登録案件!$C"&amp;ROW()-表示不明確!$A$2+4)))</f>
        <v>京仏具</v>
      </c>
      <c r="C431" s="5" t="str">
        <f ca="1">IF(ROW()&lt;表示不明確!$A$2+4,INDIRECT("表示不明確!$C"&amp;ROW()),INDIRECT("地域団体商標登録案件!$H"&amp;ROW()-表示不明確!$A$2+4))</f>
        <v>地域団体商標</v>
      </c>
    </row>
    <row r="432" spans="1:3" ht="37.5" customHeight="1">
      <c r="A432" s="5" t="str">
        <f ca="1">IF(ROW()&lt;表示不明確!$A$2+4,INDIRECT("表示不明確!$A"&amp;ROW()),INDIRECT("地域団体商標登録案件!$E"&amp;ROW()-表示不明確!$A$2+4))</f>
        <v>20</v>
      </c>
      <c r="B432" s="49" t="str">
        <f ca="1">IF(ROW()&lt;表示不明確!$A$2+4,HYPERLINK("#表示不明確!$B"&amp;ROW(),INDIRECT("表示不明確!$B"&amp;ROW())),HYPERLINK("#地域団体商標登録案件!$C"&amp;ROW()-表示不明確!$A$2+4,INDIRECT("地域団体商標登録案件!$C"&amp;ROW()-表示不明確!$A$2+4)))</f>
        <v>京仏壇</v>
      </c>
      <c r="C432" s="5" t="str">
        <f ca="1">IF(ROW()&lt;表示不明確!$A$2+4,INDIRECT("表示不明確!$C"&amp;ROW()),INDIRECT("地域団体商標登録案件!$H"&amp;ROW()-表示不明確!$A$2+4))</f>
        <v>地域団体商標</v>
      </c>
    </row>
    <row r="433" spans="1:3" ht="37.5" customHeight="1">
      <c r="A433" s="5">
        <f ca="1">IF(ROW()&lt;表示不明確!$A$2+4,INDIRECT("表示不明確!$A"&amp;ROW()),INDIRECT("地域団体商標登録案件!$E"&amp;ROW()-表示不明確!$A$2+4))</f>
        <v>25</v>
      </c>
      <c r="B433" s="49" t="str">
        <f ca="1">IF(ROW()&lt;表示不明確!$A$2+4,HYPERLINK("#表示不明確!$B"&amp;ROW(),INDIRECT("表示不明確!$B"&amp;ROW())),HYPERLINK("#地域団体商標登録案件!$C"&amp;ROW()-表示不明確!$A$2+4,INDIRECT("地域団体商標登録案件!$C"&amp;ROW()-表示不明確!$A$2+4)))</f>
        <v>京法衣</v>
      </c>
      <c r="C433" s="5" t="str">
        <f ca="1">IF(ROW()&lt;表示不明確!$A$2+4,INDIRECT("表示不明確!$C"&amp;ROW()),INDIRECT("地域団体商標登録案件!$H"&amp;ROW()-表示不明確!$A$2+4))</f>
        <v>地域団体商標</v>
      </c>
    </row>
    <row r="434" spans="1:3" ht="37.5" customHeight="1">
      <c r="A434" s="5" t="str">
        <f ca="1">IF(ROW()&lt;表示不明確!$A$2+4,INDIRECT("表示不明確!$A"&amp;ROW()),INDIRECT("地域団体商標登録案件!$E"&amp;ROW()-表示不明確!$A$2+4))</f>
        <v>30</v>
      </c>
      <c r="B434" s="49" t="str">
        <f ca="1">IF(ROW()&lt;表示不明確!$A$2+4,HYPERLINK("#表示不明確!$B"&amp;ROW(),INDIRECT("表示不明確!$B"&amp;ROW())),HYPERLINK("#地域団体商標登録案件!$C"&amp;ROW()-表示不明確!$A$2+4,INDIRECT("地域団体商標登録案件!$C"&amp;ROW()-表示不明確!$A$2+4)))</f>
        <v>京味噌</v>
      </c>
      <c r="C434" s="5" t="str">
        <f ca="1">IF(ROW()&lt;表示不明確!$A$2+4,INDIRECT("表示不明確!$C"&amp;ROW()),INDIRECT("地域団体商標登録案件!$H"&amp;ROW()-表示不明確!$A$2+4))</f>
        <v>地域団体商標</v>
      </c>
    </row>
    <row r="435" spans="1:3" ht="37.5" customHeight="1">
      <c r="A435" s="5" t="str">
        <f ca="1">IF(ROW()&lt;表示不明確!$A$2+4,INDIRECT("表示不明確!$A"&amp;ROW()),INDIRECT("地域団体商標登録案件!$E"&amp;ROW()-表示不明確!$A$2+4))</f>
        <v>21</v>
      </c>
      <c r="B435" s="49" t="str">
        <f ca="1">IF(ROW()&lt;表示不明確!$A$2+4,HYPERLINK("#表示不明確!$B"&amp;ROW(),INDIRECT("表示不明確!$B"&amp;ROW())),HYPERLINK("#地域団体商標登録案件!$C"&amp;ROW()-表示不明確!$A$2+4,INDIRECT("地域団体商標登録案件!$C"&amp;ROW()-表示不明確!$A$2+4)))</f>
        <v>京焼・清水焼</v>
      </c>
      <c r="C435" s="5" t="str">
        <f ca="1">IF(ROW()&lt;表示不明確!$A$2+4,INDIRECT("表示不明確!$C"&amp;ROW()),INDIRECT("地域団体商標登録案件!$H"&amp;ROW()-表示不明確!$A$2+4))</f>
        <v>地域団体商標</v>
      </c>
    </row>
    <row r="436" spans="1:3" ht="37.5" customHeight="1">
      <c r="A436" s="5" t="str">
        <f ca="1">IF(ROW()&lt;表示不明確!$A$2+4,INDIRECT("表示不明確!$A"&amp;ROW()),INDIRECT("地域団体商標登録案件!$E"&amp;ROW()-表示不明確!$A$2+4))</f>
        <v>24,25</v>
      </c>
      <c r="B436" s="49" t="str">
        <f ca="1">IF(ROW()&lt;表示不明確!$A$2+4,HYPERLINK("#表示不明確!$B"&amp;ROW(),INDIRECT("表示不明確!$B"&amp;ROW())),HYPERLINK("#地域団体商標登録案件!$C"&amp;ROW()-表示不明確!$A$2+4,INDIRECT("地域団体商標登録案件!$C"&amp;ROW()-表示不明確!$A$2+4)))</f>
        <v>京友禅</v>
      </c>
      <c r="C436" s="5" t="str">
        <f ca="1">IF(ROW()&lt;表示不明確!$A$2+4,INDIRECT("表示不明確!$C"&amp;ROW()),INDIRECT("地域団体商標登録案件!$H"&amp;ROW()-表示不明確!$A$2+4))</f>
        <v>地域団体商標</v>
      </c>
    </row>
    <row r="437" spans="1:3" ht="37.5" customHeight="1">
      <c r="A437" s="5" t="str">
        <f ca="1">IF(ROW()&lt;表示不明確!$A$2+4,INDIRECT("表示不明確!$A"&amp;ROW()),INDIRECT("地域団体商標登録案件!$E"&amp;ROW()-表示不明確!$A$2+4))</f>
        <v>29</v>
      </c>
      <c r="B437" s="49" t="str">
        <f ca="1">IF(ROW()&lt;表示不明確!$A$2+4,HYPERLINK("#表示不明確!$B"&amp;ROW(),INDIRECT("表示不明確!$B"&amp;ROW())),HYPERLINK("#地域団体商標登録案件!$C"&amp;ROW()-表示不明確!$A$2+4,INDIRECT("地域団体商標登録案件!$C"&amp;ROW()-表示不明確!$A$2+4)))</f>
        <v>京ゆば</v>
      </c>
      <c r="C437" s="5" t="str">
        <f ca="1">IF(ROW()&lt;表示不明確!$A$2+4,INDIRECT("表示不明確!$C"&amp;ROW()),INDIRECT("地域団体商標登録案件!$H"&amp;ROW()-表示不明確!$A$2+4))</f>
        <v>地域団体商標</v>
      </c>
    </row>
    <row r="438" spans="1:3" ht="37.5" customHeight="1">
      <c r="A438" s="5" t="str">
        <f ca="1">IF(ROW()&lt;表示不明確!$A$2+4,INDIRECT("表示不明確!$A"&amp;ROW()),INDIRECT("地域団体商標登録案件!$E"&amp;ROW()-表示不明確!$A$2+4))</f>
        <v>18,24,25</v>
      </c>
      <c r="B438" s="49" t="str">
        <f ca="1">IF(ROW()&lt;表示不明確!$A$2+4,HYPERLINK("#表示不明確!$B"&amp;ROW(),INDIRECT("表示不明確!$B"&amp;ROW())),HYPERLINK("#地域団体商標登録案件!$C"&amp;ROW()-表示不明確!$A$2+4,INDIRECT("地域団体商標登録案件!$C"&amp;ROW()-表示不明確!$A$2+4)))</f>
        <v>京和装小物</v>
      </c>
      <c r="C438" s="5" t="str">
        <f ca="1">IF(ROW()&lt;表示不明確!$A$2+4,INDIRECT("表示不明確!$C"&amp;ROW()),INDIRECT("地域団体商標登録案件!$H"&amp;ROW()-表示不明確!$A$2+4))</f>
        <v>地域団体商標</v>
      </c>
    </row>
    <row r="439" spans="1:3" ht="37.5" customHeight="1">
      <c r="A439" s="5" t="str">
        <f ca="1">IF(ROW()&lt;表示不明確!$A$2+4,INDIRECT("表示不明確!$A"&amp;ROW()),INDIRECT("地域団体商標登録案件!$E"&amp;ROW()-表示不明確!$A$2+4))</f>
        <v>31</v>
      </c>
      <c r="B439" s="49" t="str">
        <f ca="1">IF(ROW()&lt;表示不明確!$A$2+4,HYPERLINK("#表示不明確!$B"&amp;ROW(),INDIRECT("表示不明確!$B"&amp;ROW())),HYPERLINK("#地域団体商標登録案件!$C"&amp;ROW()-表示不明確!$A$2+4,INDIRECT("地域団体商標登録案件!$C"&amp;ROW()-表示不明確!$A$2+4)))</f>
        <v>桐岡ナス</v>
      </c>
      <c r="C439" s="5" t="str">
        <f ca="1">IF(ROW()&lt;表示不明確!$A$2+4,INDIRECT("表示不明確!$C"&amp;ROW()),INDIRECT("地域団体商標登録案件!$H"&amp;ROW()-表示不明確!$A$2+4))</f>
        <v>地域団体商標</v>
      </c>
    </row>
    <row r="440" spans="1:3" ht="37.5" customHeight="1">
      <c r="A440" s="5" t="str">
        <f ca="1">IF(ROW()&lt;表示不明確!$A$2+4,INDIRECT("表示不明確!$A"&amp;ROW()),INDIRECT("地域団体商標登録案件!$E"&amp;ROW()-表示不明確!$A$2+4))</f>
        <v>30</v>
      </c>
      <c r="B440" s="49" t="str">
        <f ca="1">IF(ROW()&lt;表示不明確!$A$2+4,HYPERLINK("#表示不明確!$B"&amp;ROW(),INDIRECT("表示不明確!$B"&amp;ROW())),HYPERLINK("#地域団体商標登録案件!$C"&amp;ROW()-表示不明確!$A$2+4,INDIRECT("地域団体商標登録案件!$C"&amp;ROW()-表示不明確!$A$2+4)))</f>
        <v>霧島茶</v>
      </c>
      <c r="C440" s="5" t="str">
        <f ca="1">IF(ROW()&lt;表示不明確!$A$2+4,INDIRECT("表示不明確!$C"&amp;ROW()),INDIRECT("地域団体商標登録案件!$H"&amp;ROW()-表示不明確!$A$2+4))</f>
        <v>地域団体商標</v>
      </c>
    </row>
    <row r="441" spans="1:3" ht="37.5" customHeight="1">
      <c r="A441" s="5" t="str">
        <f ca="1">IF(ROW()&lt;表示不明確!$A$2+4,INDIRECT("表示不明確!$A"&amp;ROW()),INDIRECT("地域団体商標登録案件!$E"&amp;ROW()-表示不明確!$A$2+4))</f>
        <v>24,25</v>
      </c>
      <c r="B441" s="49" t="str">
        <f ca="1">IF(ROW()&lt;表示不明確!$A$2+4,HYPERLINK("#表示不明確!$B"&amp;ROW(),INDIRECT("表示不明確!$B"&amp;ROW())),HYPERLINK("#地域団体商標登録案件!$C"&amp;ROW()-表示不明確!$A$2+4,INDIRECT("地域団体商標登録案件!$C"&amp;ROW()-表示不明確!$A$2+4)))</f>
        <v>桐生織</v>
      </c>
      <c r="C441" s="5" t="str">
        <f ca="1">IF(ROW()&lt;表示不明確!$A$2+4,INDIRECT("表示不明確!$C"&amp;ROW()),INDIRECT("地域団体商標登録案件!$H"&amp;ROW()-表示不明確!$A$2+4))</f>
        <v>地域団体商標</v>
      </c>
    </row>
    <row r="442" spans="1:3" ht="37.5" customHeight="1">
      <c r="A442" s="5" t="str">
        <f ca="1">IF(ROW()&lt;表示不明確!$A$2+4,INDIRECT("表示不明確!$A"&amp;ROW()),INDIRECT("地域団体商標登録案件!$E"&amp;ROW()-表示不明確!$A$2+4))</f>
        <v>30</v>
      </c>
      <c r="B442" s="49" t="str">
        <f ca="1">IF(ROW()&lt;表示不明確!$A$2+4,HYPERLINK("#表示不明確!$B"&amp;ROW(),INDIRECT("表示不明確!$B"&amp;ROW())),HYPERLINK("#地域団体商標登録案件!$C"&amp;ROW()-表示不明確!$A$2+4,INDIRECT("地域団体商標登録案件!$C"&amp;ROW()-表示不明確!$A$2+4)))</f>
        <v>銀座はちみつ</v>
      </c>
      <c r="C442" s="5" t="str">
        <f ca="1">IF(ROW()&lt;表示不明確!$A$2+4,INDIRECT("表示不明確!$C"&amp;ROW()),INDIRECT("地域団体商標登録案件!$H"&amp;ROW()-表示不明確!$A$2+4))</f>
        <v>地域団体商標</v>
      </c>
    </row>
    <row r="443" spans="1:3" ht="37.5" customHeight="1">
      <c r="A443" s="5" t="str">
        <f ca="1">IF(ROW()&lt;表示不明確!$A$2+4,INDIRECT("表示不明確!$A"&amp;ROW()),INDIRECT("地域団体商標登録案件!$E"&amp;ROW()-表示不明確!$A$2+4))</f>
        <v>43,44</v>
      </c>
      <c r="B443" s="49" t="str">
        <f ca="1">IF(ROW()&lt;表示不明確!$A$2+4,HYPERLINK("#表示不明確!$B"&amp;ROW(),INDIRECT("表示不明確!$B"&amp;ROW())),HYPERLINK("#地域団体商標登録案件!$C"&amp;ROW()-表示不明確!$A$2+4,INDIRECT("地域団体商標登録案件!$C"&amp;ROW()-表示不明確!$A$2+4)))</f>
        <v>草津温泉</v>
      </c>
      <c r="C443" s="5" t="str">
        <f ca="1">IF(ROW()&lt;表示不明確!$A$2+4,INDIRECT("表示不明確!$C"&amp;ROW()),INDIRECT("地域団体商標登録案件!$H"&amp;ROW()-表示不明確!$A$2+4))</f>
        <v>地域団体商標</v>
      </c>
    </row>
    <row r="444" spans="1:3" ht="37.5" customHeight="1">
      <c r="A444" s="5" t="str">
        <f ca="1">IF(ROW()&lt;表示不明確!$A$2+4,INDIRECT("表示不明確!$A"&amp;ROW()),INDIRECT("地域団体商標登録案件!$E"&amp;ROW()-表示不明確!$A$2+4))</f>
        <v>31</v>
      </c>
      <c r="B444" s="49" t="str">
        <f ca="1">IF(ROW()&lt;表示不明確!$A$2+4,HYPERLINK("#表示不明確!$B"&amp;ROW(),INDIRECT("表示不明確!$B"&amp;ROW())),HYPERLINK("#地域団体商標登録案件!$C"&amp;ROW()-表示不明確!$A$2+4,INDIRECT("地域団体商標登録案件!$C"&amp;ROW()-表示不明確!$A$2+4)))</f>
        <v>草津メロン</v>
      </c>
      <c r="C444" s="5" t="str">
        <f ca="1">IF(ROW()&lt;表示不明確!$A$2+4,INDIRECT("表示不明確!$C"&amp;ROW()),INDIRECT("地域団体商標登録案件!$H"&amp;ROW()-表示不明確!$A$2+4))</f>
        <v>地域団体商標</v>
      </c>
    </row>
    <row r="445" spans="1:3" ht="37.5" customHeight="1">
      <c r="A445" s="5" t="str">
        <f ca="1">IF(ROW()&lt;表示不明確!$A$2+4,INDIRECT("表示不明確!$A"&amp;ROW()),INDIRECT("地域団体商標登録案件!$E"&amp;ROW()-表示不明確!$A$2+4))</f>
        <v>29,31</v>
      </c>
      <c r="B445" s="49" t="str">
        <f ca="1">IF(ROW()&lt;表示不明確!$A$2+4,HYPERLINK("#表示不明確!$B"&amp;ROW(),INDIRECT("表示不明確!$B"&amp;ROW())),HYPERLINK("#地域団体商標登録案件!$C"&amp;ROW()-表示不明確!$A$2+4,INDIRECT("地域団体商標登録案件!$C"&amp;ROW()-表示不明確!$A$2+4)))</f>
        <v>九十九島かき</v>
      </c>
      <c r="C445" s="5" t="str">
        <f ca="1">IF(ROW()&lt;表示不明確!$A$2+4,INDIRECT("表示不明確!$C"&amp;ROW()),INDIRECT("地域団体商標登録案件!$H"&amp;ROW()-表示不明確!$A$2+4))</f>
        <v>地域団体商標</v>
      </c>
    </row>
    <row r="446" spans="1:3" ht="37.5" customHeight="1">
      <c r="A446" s="5" t="str">
        <f ca="1">IF(ROW()&lt;表示不明確!$A$2+4,INDIRECT("表示不明確!$A"&amp;ROW()),INDIRECT("地域団体商標登録案件!$E"&amp;ROW()-表示不明確!$A$2+4))</f>
        <v>29</v>
      </c>
      <c r="B446" s="49" t="str">
        <f ca="1">IF(ROW()&lt;表示不明確!$A$2+4,HYPERLINK("#表示不明確!$B"&amp;ROW(),INDIRECT("表示不明確!$B"&amp;ROW())),HYPERLINK("#地域団体商標登録案件!$C"&amp;ROW()-表示不明確!$A$2+4,INDIRECT("地域団体商標登録案件!$C"&amp;ROW()-表示不明確!$A$2+4)))</f>
        <v>郡上鮎</v>
      </c>
      <c r="C446" s="5" t="str">
        <f ca="1">IF(ROW()&lt;表示不明確!$A$2+4,INDIRECT("表示不明確!$C"&amp;ROW()),INDIRECT("地域団体商標登録案件!$H"&amp;ROW()-表示不明確!$A$2+4))</f>
        <v>地域団体商標</v>
      </c>
    </row>
    <row r="447" spans="1:3" ht="37.5" customHeight="1">
      <c r="A447" s="5" t="str">
        <f ca="1">IF(ROW()&lt;表示不明確!$A$2+4,INDIRECT("表示不明確!$A"&amp;ROW()),INDIRECT("地域団体商標登録案件!$E"&amp;ROW()-表示不明確!$A$2+4))</f>
        <v>29</v>
      </c>
      <c r="B447" s="49" t="str">
        <f ca="1">IF(ROW()&lt;表示不明確!$A$2+4,HYPERLINK("#表示不明確!$B"&amp;ROW(),INDIRECT("表示不明確!$B"&amp;ROW())),HYPERLINK("#地域団体商標登録案件!$C"&amp;ROW()-表示不明確!$A$2+4,INDIRECT("地域団体商標登録案件!$C"&amp;ROW()-表示不明確!$A$2+4)))</f>
        <v>釧路ししゃも</v>
      </c>
      <c r="C447" s="5" t="str">
        <f ca="1">IF(ROW()&lt;表示不明確!$A$2+4,INDIRECT("表示不明確!$C"&amp;ROW()),INDIRECT("地域団体商標登録案件!$H"&amp;ROW()-表示不明確!$A$2+4))</f>
        <v>地域団体商標</v>
      </c>
    </row>
    <row r="448" spans="1:3" ht="37.5" customHeight="1">
      <c r="A448" s="5" t="str">
        <f ca="1">IF(ROW()&lt;表示不明確!$A$2+4,INDIRECT("表示不明確!$A"&amp;ROW()),INDIRECT("地域団体商標登録案件!$E"&amp;ROW()-表示不明確!$A$2+4))</f>
        <v>30</v>
      </c>
      <c r="B448" s="49" t="str">
        <f ca="1">IF(ROW()&lt;表示不明確!$A$2+4,HYPERLINK("#表示不明確!$B"&amp;ROW(),INDIRECT("表示不明確!$B"&amp;ROW())),HYPERLINK("#地域団体商標登録案件!$C"&amp;ROW()-表示不明確!$A$2+4,INDIRECT("地域団体商標登録案件!$C"&amp;ROW()-表示不明確!$A$2+4)))</f>
        <v>玖珠米</v>
      </c>
      <c r="C448" s="5" t="str">
        <f ca="1">IF(ROW()&lt;表示不明確!$A$2+4,INDIRECT("表示不明確!$C"&amp;ROW()),INDIRECT("地域団体商標登録案件!$H"&amp;ROW()-表示不明確!$A$2+4))</f>
        <v>地域団体商標</v>
      </c>
    </row>
    <row r="449" spans="1:3" ht="37.5" customHeight="1">
      <c r="A449" s="5" t="str">
        <f ca="1">IF(ROW()&lt;表示不明確!$A$2+4,INDIRECT("表示不明確!$A"&amp;ROW()),INDIRECT("地域団体商標登録案件!$E"&amp;ROW()-表示不明確!$A$2+4))</f>
        <v>21</v>
      </c>
      <c r="B449" s="49" t="str">
        <f ca="1">IF(ROW()&lt;表示不明確!$A$2+4,HYPERLINK("#表示不明確!$B"&amp;ROW(),INDIRECT("表示不明確!$B"&amp;ROW())),HYPERLINK("#地域団体商標登録案件!$C"&amp;ROW()-表示不明確!$A$2+4,INDIRECT("地域団体商標登録案件!$C"&amp;ROW()-表示不明確!$A$2+4)))</f>
        <v>九谷焼</v>
      </c>
      <c r="C449" s="5" t="str">
        <f ca="1">IF(ROW()&lt;表示不明確!$A$2+4,INDIRECT("表示不明確!$C"&amp;ROW()),INDIRECT("地域団体商標登録案件!$H"&amp;ROW()-表示不明確!$A$2+4))</f>
        <v>地域団体商標</v>
      </c>
    </row>
    <row r="450" spans="1:3" ht="37.5" customHeight="1">
      <c r="A450" s="5" t="str">
        <f ca="1">IF(ROW()&lt;表示不明確!$A$2+4,INDIRECT("表示不明確!$A"&amp;ROW()),INDIRECT("地域団体商標登録案件!$E"&amp;ROW()-表示不明確!$A$2+4))</f>
        <v>31</v>
      </c>
      <c r="B450" s="49" t="str">
        <f ca="1">IF(ROW()&lt;表示不明確!$A$2+4,HYPERLINK("#表示不明確!$B"&amp;ROW(),INDIRECT("表示不明確!$B"&amp;ROW())),HYPERLINK("#地域団体商標登録案件!$C"&amp;ROW()-表示不明確!$A$2+4,INDIRECT("地域団体商標登録案件!$C"&amp;ROW()-表示不明確!$A$2+4)))</f>
        <v>球磨栗</v>
      </c>
      <c r="C450" s="5" t="str">
        <f ca="1">IF(ROW()&lt;表示不明確!$A$2+4,INDIRECT("表示不明確!$C"&amp;ROW()),INDIRECT("地域団体商標登録案件!$H"&amp;ROW()-表示不明確!$A$2+4))</f>
        <v>地域団体商標</v>
      </c>
    </row>
    <row r="451" spans="1:3" ht="37.5" customHeight="1">
      <c r="A451" s="5" t="str">
        <f ca="1">IF(ROW()&lt;表示不明確!$A$2+4,INDIRECT("表示不明確!$A"&amp;ROW()),INDIRECT("地域団体商標登録案件!$E"&amp;ROW()-表示不明確!$A$2+4))</f>
        <v>33</v>
      </c>
      <c r="B451" s="49" t="str">
        <f ca="1">IF(ROW()&lt;表示不明確!$A$2+4,HYPERLINK("#表示不明確!$B"&amp;ROW(),INDIRECT("表示不明確!$B"&amp;ROW())),HYPERLINK("#地域団体商標登録案件!$C"&amp;ROW()-表示不明確!$A$2+4,INDIRECT("地域団体商標登録案件!$C"&amp;ROW()-表示不明確!$A$2+4)))</f>
        <v>球磨焼酎</v>
      </c>
      <c r="C451" s="5" t="str">
        <f ca="1">IF(ROW()&lt;表示不明確!$A$2+4,INDIRECT("表示不明確!$C"&amp;ROW()),INDIRECT("地域団体商標登録案件!$H"&amp;ROW()-表示不明確!$A$2+4))</f>
        <v>地域団体商標</v>
      </c>
    </row>
    <row r="452" spans="1:3" ht="37.5" customHeight="1">
      <c r="A452" s="5" t="str">
        <f ca="1">IF(ROW()&lt;表示不明確!$A$2+4,INDIRECT("表示不明確!$A"&amp;ROW()),INDIRECT("地域団体商標登録案件!$E"&amp;ROW()-表示不明確!$A$2+4))</f>
        <v>30</v>
      </c>
      <c r="B452" s="49" t="str">
        <f ca="1">IF(ROW()&lt;表示不明確!$A$2+4,HYPERLINK("#表示不明確!$B"&amp;ROW(),INDIRECT("表示不明確!$B"&amp;ROW())),HYPERLINK("#地域団体商標登録案件!$C"&amp;ROW()-表示不明確!$A$2+4,INDIRECT("地域団体商標登録案件!$C"&amp;ROW()-表示不明確!$A$2+4)))</f>
        <v>球磨茶</v>
      </c>
      <c r="C452" s="5" t="str">
        <f ca="1">IF(ROW()&lt;表示不明確!$A$2+4,INDIRECT("表示不明確!$C"&amp;ROW()),INDIRECT("地域団体商標登録案件!$H"&amp;ROW()-表示不明確!$A$2+4))</f>
        <v>地域団体商標</v>
      </c>
    </row>
    <row r="453" spans="1:3" ht="37.5" customHeight="1">
      <c r="A453" s="5" t="str">
        <f ca="1">IF(ROW()&lt;表示不明確!$A$2+4,INDIRECT("表示不明確!$A"&amp;ROW()),INDIRECT("地域団体商標登録案件!$E"&amp;ROW()-表示不明確!$A$2+4))</f>
        <v>30</v>
      </c>
      <c r="B453" s="49" t="str">
        <f ca="1">IF(ROW()&lt;表示不明確!$A$2+4,HYPERLINK("#表示不明確!$B"&amp;ROW(),INDIRECT("表示不明確!$B"&amp;ROW())),HYPERLINK("#地域団体商標登録案件!$C"&amp;ROW()-表示不明確!$A$2+4,INDIRECT("地域団体商標登録案件!$C"&amp;ROW()-表示不明確!$A$2+4)))</f>
        <v>熊本いきなり団子</v>
      </c>
      <c r="C453" s="5" t="str">
        <f ca="1">IF(ROW()&lt;表示不明確!$A$2+4,INDIRECT("表示不明確!$C"&amp;ROW()),INDIRECT("地域団体商標登録案件!$H"&amp;ROW()-表示不明確!$A$2+4))</f>
        <v>地域団体商標</v>
      </c>
    </row>
    <row r="454" spans="1:3" ht="37.5" customHeight="1">
      <c r="A454" s="5" t="str">
        <f ca="1">IF(ROW()&lt;表示不明確!$A$2+4,INDIRECT("表示不明確!$A"&amp;ROW()),INDIRECT("地域団体商標登録案件!$E"&amp;ROW()-表示不明確!$A$2+4))</f>
        <v>27</v>
      </c>
      <c r="B454" s="49" t="str">
        <f ca="1">IF(ROW()&lt;表示不明確!$A$2+4,HYPERLINK("#表示不明確!$B"&amp;ROW(),INDIRECT("表示不明確!$B"&amp;ROW())),HYPERLINK("#地域団体商標登録案件!$C"&amp;ROW()-表示不明確!$A$2+4,INDIRECT("地域団体商標登録案件!$C"&amp;ROW()-表示不明確!$A$2+4)))</f>
        <v>くまもと畳表</v>
      </c>
      <c r="C454" s="5" t="str">
        <f ca="1">IF(ROW()&lt;表示不明確!$A$2+4,INDIRECT("表示不明確!$C"&amp;ROW()),INDIRECT("地域団体商標登録案件!$H"&amp;ROW()-表示不明確!$A$2+4))</f>
        <v>地域団体商標</v>
      </c>
    </row>
    <row r="455" spans="1:3" ht="37.5" customHeight="1">
      <c r="A455" s="5" t="str">
        <f ca="1">IF(ROW()&lt;表示不明確!$A$2+4,INDIRECT("表示不明確!$A"&amp;ROW()),INDIRECT("地域団体商標登録案件!$E"&amp;ROW()-表示不明確!$A$2+4))</f>
        <v>30</v>
      </c>
      <c r="B455" s="49" t="str">
        <f ca="1">IF(ROW()&lt;表示不明確!$A$2+4,HYPERLINK("#表示不明確!$B"&amp;ROW(),INDIRECT("表示不明確!$B"&amp;ROW())),HYPERLINK("#地域団体商標登録案件!$C"&amp;ROW()-表示不明確!$A$2+4,INDIRECT("地域団体商標登録案件!$C"&amp;ROW()-表示不明確!$A$2+4)))</f>
        <v>くまもと茶</v>
      </c>
      <c r="C455" s="5" t="str">
        <f ca="1">IF(ROW()&lt;表示不明確!$A$2+4,INDIRECT("表示不明確!$C"&amp;ROW()),INDIRECT("地域団体商標登録案件!$H"&amp;ROW()-表示不明確!$A$2+4))</f>
        <v>地域団体商標</v>
      </c>
    </row>
    <row r="456" spans="1:3" ht="37.5" customHeight="1">
      <c r="A456" s="5" t="str">
        <f ca="1">IF(ROW()&lt;表示不明確!$A$2+4,INDIRECT("表示不明確!$A"&amp;ROW()),INDIRECT("地域団体商標登録案件!$E"&amp;ROW()-表示不明確!$A$2+4))</f>
        <v>29</v>
      </c>
      <c r="B456" s="49" t="str">
        <f ca="1">IF(ROW()&lt;表示不明確!$A$2+4,HYPERLINK("#表示不明確!$B"&amp;ROW(),INDIRECT("表示不明確!$B"&amp;ROW())),HYPERLINK("#地域団体商標登録案件!$C"&amp;ROW()-表示不明確!$A$2+4,INDIRECT("地域団体商標登録案件!$C"&amp;ROW()-表示不明確!$A$2+4)))</f>
        <v>熊本名産からし蓮根</v>
      </c>
      <c r="C456" s="5" t="str">
        <f ca="1">IF(ROW()&lt;表示不明確!$A$2+4,INDIRECT("表示不明確!$C"&amp;ROW()),INDIRECT("地域団体商標登録案件!$H"&amp;ROW()-表示不明確!$A$2+4))</f>
        <v>地域団体商標</v>
      </c>
    </row>
    <row r="457" spans="1:3" ht="37.5" customHeight="1">
      <c r="A457" s="5" t="str">
        <f ca="1">IF(ROW()&lt;表示不明確!$A$2+4,INDIRECT("表示不明確!$A"&amp;ROW()),INDIRECT("地域団体商標登録案件!$E"&amp;ROW()-表示不明確!$A$2+4))</f>
        <v>24,25</v>
      </c>
      <c r="B457" s="49" t="str">
        <f ca="1">IF(ROW()&lt;表示不明確!$A$2+4,HYPERLINK("#表示不明確!$B"&amp;ROW(),INDIRECT("表示不明確!$B"&amp;ROW())),HYPERLINK("#地域団体商標登録案件!$C"&amp;ROW()-表示不明確!$A$2+4,INDIRECT("地域団体商標登録案件!$C"&amp;ROW()-表示不明確!$A$2+4)))</f>
        <v>久留米かすり</v>
      </c>
      <c r="C457" s="5" t="str">
        <f ca="1">IF(ROW()&lt;表示不明確!$A$2+4,INDIRECT("表示不明確!$C"&amp;ROW()),INDIRECT("地域団体商標登録案件!$H"&amp;ROW()-表示不明確!$A$2+4))</f>
        <v>地域団体商標</v>
      </c>
    </row>
    <row r="458" spans="1:3" ht="37.5" customHeight="1">
      <c r="A458" s="5" t="str">
        <f ca="1">IF(ROW()&lt;表示不明確!$A$2+4,INDIRECT("表示不明確!$A"&amp;ROW()),INDIRECT("地域団体商標登録案件!$E"&amp;ROW()-表示不明確!$A$2+4))</f>
        <v>24,25</v>
      </c>
      <c r="B458" s="49" t="str">
        <f ca="1">IF(ROW()&lt;表示不明確!$A$2+4,HYPERLINK("#表示不明確!$B"&amp;ROW(),INDIRECT("表示不明確!$B"&amp;ROW())),HYPERLINK("#地域団体商標登録案件!$C"&amp;ROW()-表示不明確!$A$2+4,INDIRECT("地域団体商標登録案件!$C"&amp;ROW()-表示不明確!$A$2+4)))</f>
        <v>久留米絣</v>
      </c>
      <c r="C458" s="5" t="str">
        <f ca="1">IF(ROW()&lt;表示不明確!$A$2+4,INDIRECT("表示不明確!$C"&amp;ROW()),INDIRECT("地域団体商標登録案件!$H"&amp;ROW()-表示不明確!$A$2+4))</f>
        <v>地域団体商標</v>
      </c>
    </row>
    <row r="459" spans="1:3" ht="37.5" customHeight="1">
      <c r="A459" s="5" t="str">
        <f ca="1">IF(ROW()&lt;表示不明確!$A$2+4,INDIRECT("表示不明確!$A"&amp;ROW()),INDIRECT("地域団体商標登録案件!$E"&amp;ROW()-表示不明確!$A$2+4))</f>
        <v>43,44</v>
      </c>
      <c r="B459" s="49" t="str">
        <f ca="1">IF(ROW()&lt;表示不明確!$A$2+4,HYPERLINK("#表示不明確!$B"&amp;ROW(),INDIRECT("表示不明確!$B"&amp;ROW())),HYPERLINK("#地域団体商標登録案件!$C"&amp;ROW()-表示不明確!$A$2+4,INDIRECT("地域団体商標登録案件!$C"&amp;ROW()-表示不明確!$A$2+4)))</f>
        <v>黒川温泉</v>
      </c>
      <c r="C459" s="5" t="str">
        <f ca="1">IF(ROW()&lt;表示不明確!$A$2+4,INDIRECT("表示不明確!$C"&amp;ROW()),INDIRECT("地域団体商標登録案件!$H"&amp;ROW()-表示不明確!$A$2+4))</f>
        <v>地域団体商標</v>
      </c>
    </row>
    <row r="460" spans="1:3" ht="37.5" customHeight="1">
      <c r="A460" s="5" t="str">
        <f ca="1">IF(ROW()&lt;表示不明確!$A$2+4,INDIRECT("表示不明確!$A"&amp;ROW()),INDIRECT("地域団体商標登録案件!$E"&amp;ROW()-表示不明確!$A$2+4))</f>
        <v>29</v>
      </c>
      <c r="B460" s="49" t="str">
        <f ca="1">IF(ROW()&lt;表示不明確!$A$2+4,HYPERLINK("#表示不明確!$B"&amp;ROW(),INDIRECT("表示不明確!$B"&amp;ROW())),HYPERLINK("#地域団体商標登録案件!$C"&amp;ROW()-表示不明確!$A$2+4,INDIRECT("地域団体商標登録案件!$C"&amp;ROW()-表示不明確!$A$2+4)))</f>
        <v>黒田庄和牛</v>
      </c>
      <c r="C460" s="5" t="str">
        <f ca="1">IF(ROW()&lt;表示不明確!$A$2+4,INDIRECT("表示不明確!$C"&amp;ROW()),INDIRECT("地域団体商標登録案件!$H"&amp;ROW()-表示不明確!$A$2+4))</f>
        <v>地域団体商標</v>
      </c>
    </row>
    <row r="461" spans="1:3" ht="37.5" customHeight="1">
      <c r="A461" s="5" t="str">
        <f ca="1">IF(ROW()&lt;表示不明確!$A$2+4,INDIRECT("表示不明確!$A"&amp;ROW()),INDIRECT("地域団体商標登録案件!$E"&amp;ROW()-表示不明確!$A$2+4))</f>
        <v>16</v>
      </c>
      <c r="B461" s="49" t="str">
        <f ca="1">IF(ROW()&lt;表示不明確!$A$2+4,HYPERLINK("#表示不明確!$B"&amp;ROW(),INDIRECT("表示不明確!$B"&amp;ROW())),HYPERLINK("#地域団体商標登録案件!$C"&amp;ROW()-表示不明確!$A$2+4,INDIRECT("地域団体商標登録案件!$C"&amp;ROW()-表示不明確!$A$2+4)))</f>
        <v>黒谷和紙</v>
      </c>
      <c r="C461" s="5" t="str">
        <f ca="1">IF(ROW()&lt;表示不明確!$A$2+4,INDIRECT("表示不明確!$C"&amp;ROW()),INDIRECT("地域団体商標登録案件!$H"&amp;ROW()-表示不明確!$A$2+4))</f>
        <v>地域団体商標</v>
      </c>
    </row>
    <row r="462" spans="1:3" ht="37.5" customHeight="1">
      <c r="A462" s="5" t="str">
        <f ca="1">IF(ROW()&lt;表示不明確!$A$2+4,INDIRECT("表示不明確!$A"&amp;ROW()),INDIRECT("地域団体商標登録案件!$E"&amp;ROW()-表示不明確!$A$2+4))</f>
        <v>30</v>
      </c>
      <c r="B462" s="49" t="str">
        <f ca="1">IF(ROW()&lt;表示不明確!$A$2+4,HYPERLINK("#表示不明確!$B"&amp;ROW(),INDIRECT("表示不明確!$B"&amp;ROW())),HYPERLINK("#地域団体商標登録案件!$C"&amp;ROW()-表示不明確!$A$2+4,INDIRECT("地域団体商標登録案件!$C"&amp;ROW()-表示不明確!$A$2+4)))</f>
        <v>黒部米</v>
      </c>
      <c r="C462" s="5" t="str">
        <f ca="1">IF(ROW()&lt;表示不明確!$A$2+4,INDIRECT("表示不明確!$C"&amp;ROW()),INDIRECT("地域団体商標登録案件!$H"&amp;ROW()-表示不明確!$A$2+4))</f>
        <v>地域団体商標</v>
      </c>
    </row>
    <row r="463" spans="1:3" ht="37.5" customHeight="1">
      <c r="A463" s="5" t="str">
        <f ca="1">IF(ROW()&lt;表示不明確!$A$2+4,INDIRECT("表示不明確!$A"&amp;ROW()),INDIRECT("地域団体商標登録案件!$E"&amp;ROW()-表示不明確!$A$2+4))</f>
        <v>11,21</v>
      </c>
      <c r="B463" s="49" t="str">
        <f ca="1">IF(ROW()&lt;表示不明確!$A$2+4,HYPERLINK("#表示不明確!$B"&amp;ROW(),INDIRECT("表示不明確!$B"&amp;ROW())),HYPERLINK("#地域団体商標登録案件!$C"&amp;ROW()-表示不明確!$A$2+4,INDIRECT("地域団体商標登録案件!$C"&amp;ROW()-表示不明確!$A$2+4)))</f>
        <v>くわな鋳物</v>
      </c>
      <c r="C463" s="5" t="str">
        <f ca="1">IF(ROW()&lt;表示不明確!$A$2+4,INDIRECT("表示不明確!$C"&amp;ROW()),INDIRECT("地域団体商標登録案件!$H"&amp;ROW()-表示不明確!$A$2+4))</f>
        <v>地域団体商標</v>
      </c>
    </row>
    <row r="464" spans="1:3" ht="37.5" customHeight="1">
      <c r="A464" s="5" t="str">
        <f ca="1">IF(ROW()&lt;表示不明確!$A$2+4,INDIRECT("表示不明確!$A"&amp;ROW()),INDIRECT("地域団体商標登録案件!$E"&amp;ROW()-表示不明確!$A$2+4))</f>
        <v>33</v>
      </c>
      <c r="B464" s="49" t="str">
        <f ca="1">IF(ROW()&lt;表示不明確!$A$2+4,HYPERLINK("#表示不明確!$B"&amp;ROW(),INDIRECT("表示不明確!$B"&amp;ROW())),HYPERLINK("#地域団体商標登録案件!$C"&amp;ROW()-表示不明確!$A$2+4,INDIRECT("地域団体商標登録案件!$C"&amp;ROW()-表示不明確!$A$2+4)))</f>
        <v>群馬の地酒</v>
      </c>
      <c r="C464" s="5" t="str">
        <f ca="1">IF(ROW()&lt;表示不明確!$A$2+4,INDIRECT("表示不明確!$C"&amp;ROW()),INDIRECT("地域団体商標登録案件!$H"&amp;ROW()-表示不明確!$A$2+4))</f>
        <v>地域団体商標</v>
      </c>
    </row>
    <row r="465" spans="1:3" ht="37.5" customHeight="1">
      <c r="A465" s="5" t="str">
        <f ca="1">IF(ROW()&lt;表示不明確!$A$2+4,INDIRECT("表示不明確!$A"&amp;ROW()),INDIRECT("地域団体商標登録案件!$E"&amp;ROW()-表示不明確!$A$2+4))</f>
        <v>43</v>
      </c>
      <c r="B465" s="49" t="str">
        <f ca="1">IF(ROW()&lt;表示不明確!$A$2+4,HYPERLINK("#表示不明確!$B"&amp;ROW(),INDIRECT("表示不明確!$B"&amp;ROW())),HYPERLINK("#地域団体商標登録案件!$C"&amp;ROW()-表示不明確!$A$2+4,INDIRECT("地域団体商標登録案件!$C"&amp;ROW()-表示不明確!$A$2+4)))</f>
        <v>下呂温泉</v>
      </c>
      <c r="C465" s="5" t="str">
        <f ca="1">IF(ROW()&lt;表示不明確!$A$2+4,INDIRECT("表示不明確!$C"&amp;ROW()),INDIRECT("地域団体商標登録案件!$H"&amp;ROW()-表示不明確!$A$2+4))</f>
        <v>地域団体商標</v>
      </c>
    </row>
    <row r="466" spans="1:3" ht="37.5" customHeight="1">
      <c r="A466" s="5" t="str">
        <f ca="1">IF(ROW()&lt;表示不明確!$A$2+4,INDIRECT("表示不明確!$A"&amp;ROW()),INDIRECT("地域団体商標登録案件!$E"&amp;ROW()-表示不明確!$A$2+4))</f>
        <v>44</v>
      </c>
      <c r="B466" s="49" t="str">
        <f ca="1">IF(ROW()&lt;表示不明確!$A$2+4,HYPERLINK("#表示不明確!$B"&amp;ROW(),INDIRECT("表示不明確!$B"&amp;ROW())),HYPERLINK("#地域団体商標登録案件!$C"&amp;ROW()-表示不明確!$A$2+4,INDIRECT("地域団体商標登録案件!$C"&amp;ROW()-表示不明確!$A$2+4)))</f>
        <v>下呂温泉</v>
      </c>
      <c r="C466" s="5" t="str">
        <f ca="1">IF(ROW()&lt;表示不明確!$A$2+4,INDIRECT("表示不明確!$C"&amp;ROW()),INDIRECT("地域団体商標登録案件!$H"&amp;ROW()-表示不明確!$A$2+4))</f>
        <v>地域団体商標</v>
      </c>
    </row>
    <row r="467" spans="1:3" ht="37.5" customHeight="1">
      <c r="A467" s="5" t="str">
        <f ca="1">IF(ROW()&lt;表示不明確!$A$2+4,INDIRECT("表示不明確!$A"&amp;ROW()),INDIRECT("地域団体商標登録案件!$E"&amp;ROW()-表示不明確!$A$2+4))</f>
        <v>21</v>
      </c>
      <c r="B467" s="49" t="str">
        <f ca="1">IF(ROW()&lt;表示不明確!$A$2+4,HYPERLINK("#表示不明確!$B"&amp;ROW(),INDIRECT("表示不明確!$B"&amp;ROW())),HYPERLINK("#地域団体商標登録案件!$C"&amp;ROW()-表示不明確!$A$2+4,INDIRECT("地域団体商標登録案件!$C"&amp;ROW()-表示不明確!$A$2+4)))</f>
        <v>小石原焼</v>
      </c>
      <c r="C467" s="5" t="str">
        <f ca="1">IF(ROW()&lt;表示不明確!$A$2+4,INDIRECT("表示不明確!$C"&amp;ROW()),INDIRECT("地域団体商標登録案件!$H"&amp;ROW()-表示不明確!$A$2+4))</f>
        <v>地域団体商標</v>
      </c>
    </row>
    <row r="468" spans="1:3" ht="37.5" customHeight="1">
      <c r="A468" s="5" t="str">
        <f ca="1">IF(ROW()&lt;表示不明確!$A$2+4,INDIRECT("表示不明確!$A"&amp;ROW()),INDIRECT("地域団体商標登録案件!$E"&amp;ROW()-表示不明確!$A$2+4))</f>
        <v>30</v>
      </c>
      <c r="B468" s="49" t="str">
        <f ca="1">IF(ROW()&lt;表示不明確!$A$2+4,HYPERLINK("#表示不明確!$B"&amp;ROW(),INDIRECT("表示不明確!$B"&amp;ROW())),HYPERLINK("#地域団体商標登録案件!$C"&amp;ROW()-表示不明確!$A$2+4,INDIRECT("地域団体商標登録案件!$C"&amp;ROW()-表示不明確!$A$2+4)))</f>
        <v>甲賀のお茶</v>
      </c>
      <c r="C468" s="5" t="str">
        <f ca="1">IF(ROW()&lt;表示不明確!$A$2+4,INDIRECT("表示不明確!$C"&amp;ROW()),INDIRECT("地域団体商標登録案件!$H"&amp;ROW()-表示不明確!$A$2+4))</f>
        <v>地域団体商標</v>
      </c>
    </row>
    <row r="469" spans="1:3" ht="37.5" customHeight="1">
      <c r="A469" s="5" t="str">
        <f ca="1">IF(ROW()&lt;表示不明確!$A$2+4,INDIRECT("表示不明確!$A"&amp;ROW()),INDIRECT("地域団体商標登録案件!$E"&amp;ROW()-表示不明確!$A$2+4))</f>
        <v>14,21</v>
      </c>
      <c r="B469" s="49" t="str">
        <f ca="1">IF(ROW()&lt;表示不明確!$A$2+4,HYPERLINK("#表示不明確!$B"&amp;ROW(),INDIRECT("表示不明確!$B"&amp;ROW())),HYPERLINK("#地域団体商標登録案件!$C"&amp;ROW()-表示不明確!$A$2+4,INDIRECT("地域団体商標登録案件!$C"&amp;ROW()-表示不明確!$A$2+4)))</f>
        <v>甲州水晶貴石細工</v>
      </c>
      <c r="C469" s="5" t="str">
        <f ca="1">IF(ROW()&lt;表示不明確!$A$2+4,INDIRECT("表示不明確!$C"&amp;ROW()),INDIRECT("地域団体商標登録案件!$H"&amp;ROW()-表示不明確!$A$2+4))</f>
        <v>地域団体商標</v>
      </c>
    </row>
    <row r="470" spans="1:3" ht="37.5" customHeight="1">
      <c r="A470" s="5" t="str">
        <f ca="1">IF(ROW()&lt;表示不明確!$A$2+4,INDIRECT("表示不明確!$A"&amp;ROW()),INDIRECT("地域団体商標登録案件!$E"&amp;ROW()-表示不明確!$A$2+4))</f>
        <v>16</v>
      </c>
      <c r="B470" s="49" t="str">
        <f ca="1">IF(ROW()&lt;表示不明確!$A$2+4,HYPERLINK("#表示不明確!$B"&amp;ROW(),INDIRECT("表示不明確!$B"&amp;ROW())),HYPERLINK("#地域団体商標登録案件!$C"&amp;ROW()-表示不明確!$A$2+4,INDIRECT("地域団体商標登録案件!$C"&amp;ROW()-表示不明確!$A$2+4)))</f>
        <v>甲州手彫印章</v>
      </c>
      <c r="C470" s="5" t="str">
        <f ca="1">IF(ROW()&lt;表示不明確!$A$2+4,INDIRECT("表示不明確!$C"&amp;ROW()),INDIRECT("地域団体商標登録案件!$H"&amp;ROW()-表示不明確!$A$2+4))</f>
        <v>地域団体商標</v>
      </c>
    </row>
    <row r="471" spans="1:3" ht="37.5" customHeight="1">
      <c r="A471" s="5" t="str">
        <f ca="1">IF(ROW()&lt;表示不明確!$A$2+4,INDIRECT("表示不明確!$A"&amp;ROW()),INDIRECT("地域団体商標登録案件!$E"&amp;ROW()-表示不明確!$A$2+4))</f>
        <v>31</v>
      </c>
      <c r="B471" s="49" t="str">
        <f ca="1">IF(ROW()&lt;表示不明確!$A$2+4,HYPERLINK("#表示不明確!$B"&amp;ROW(),INDIRECT("表示不明確!$B"&amp;ROW())),HYPERLINK("#地域団体商標登録案件!$C"&amp;ROW()-表示不明確!$A$2+4,INDIRECT("地域団体商標登録案件!$C"&amp;ROW()-表示不明確!$A$2+4)))</f>
        <v>高根みかん</v>
      </c>
      <c r="C471" s="5" t="str">
        <f ca="1">IF(ROW()&lt;表示不明確!$A$2+4,INDIRECT("表示不明確!$C"&amp;ROW()),INDIRECT("地域団体商標登録案件!$H"&amp;ROW()-表示不明確!$A$2+4))</f>
        <v>地域団体商標</v>
      </c>
    </row>
    <row r="472" spans="1:3" ht="37.5" customHeight="1">
      <c r="A472" s="5" t="str">
        <f ca="1">IF(ROW()&lt;表示不明確!$A$2+4,INDIRECT("表示不明確!$A"&amp;ROW()),INDIRECT("地域団体商標登録案件!$E"&amp;ROW()-表示不明確!$A$2+4))</f>
        <v>29</v>
      </c>
      <c r="B472" s="49" t="str">
        <f ca="1">IF(ROW()&lt;表示不明確!$A$2+4,HYPERLINK("#表示不明確!$B"&amp;ROW(),INDIRECT("表示不明確!$B"&amp;ROW())),HYPERLINK("#地域団体商標登録案件!$C"&amp;ROW()-表示不明確!$A$2+4,INDIRECT("地域団体商標登録案件!$C"&amp;ROW()-表示不明確!$A$2+4)))</f>
        <v>神戸牛</v>
      </c>
      <c r="C472" s="5" t="str">
        <f ca="1">IF(ROW()&lt;表示不明確!$A$2+4,INDIRECT("表示不明確!$C"&amp;ROW()),INDIRECT("地域団体商標登録案件!$H"&amp;ROW()-表示不明確!$A$2+4))</f>
        <v>地域団体商標</v>
      </c>
    </row>
    <row r="473" spans="1:3" ht="37.5" customHeight="1">
      <c r="A473" s="5" t="str">
        <f ca="1">IF(ROW()&lt;表示不明確!$A$2+4,INDIRECT("表示不明確!$A"&amp;ROW()),INDIRECT("地域団体商標登録案件!$E"&amp;ROW()-表示不明確!$A$2+4))</f>
        <v>25</v>
      </c>
      <c r="B473" s="49" t="str">
        <f ca="1">IF(ROW()&lt;表示不明確!$A$2+4,HYPERLINK("#表示不明確!$B"&amp;ROW(),INDIRECT("表示不明確!$B"&amp;ROW())),HYPERLINK("#地域団体商標登録案件!$C"&amp;ROW()-表示不明確!$A$2+4,INDIRECT("地域団体商標登録案件!$C"&amp;ROW()-表示不明確!$A$2+4)))</f>
        <v>神戸シューズ</v>
      </c>
      <c r="C473" s="5" t="str">
        <f ca="1">IF(ROW()&lt;表示不明確!$A$2+4,INDIRECT("表示不明確!$C"&amp;ROW()),INDIRECT("地域団体商標登録案件!$H"&amp;ROW()-表示不明確!$A$2+4))</f>
        <v>地域団体商標</v>
      </c>
    </row>
    <row r="474" spans="1:3" ht="37.5" customHeight="1">
      <c r="A474" s="5" t="str">
        <f ca="1">IF(ROW()&lt;表示不明確!$A$2+4,INDIRECT("表示不明確!$A"&amp;ROW()),INDIRECT("地域団体商標登録案件!$E"&amp;ROW()-表示不明確!$A$2+4))</f>
        <v>29</v>
      </c>
      <c r="B474" s="49" t="str">
        <f ca="1">IF(ROW()&lt;表示不明確!$A$2+4,HYPERLINK("#表示不明確!$B"&amp;ROW(),INDIRECT("表示不明確!$B"&amp;ROW())),HYPERLINK("#地域団体商標登録案件!$C"&amp;ROW()-表示不明確!$A$2+4,INDIRECT("地域団体商標登録案件!$C"&amp;ROW()-表示不明確!$A$2+4)))</f>
        <v>神戸肉</v>
      </c>
      <c r="C474" s="5" t="str">
        <f ca="1">IF(ROW()&lt;表示不明確!$A$2+4,INDIRECT("表示不明確!$C"&amp;ROW()),INDIRECT("地域団体商標登録案件!$H"&amp;ROW()-表示不明確!$A$2+4))</f>
        <v>地域団体商標</v>
      </c>
    </row>
    <row r="475" spans="1:3" ht="37.5" customHeight="1">
      <c r="A475" s="5" t="str">
        <f ca="1">IF(ROW()&lt;表示不明確!$A$2+4,INDIRECT("表示不明確!$A"&amp;ROW()),INDIRECT("地域団体商標登録案件!$E"&amp;ROW()-表示不明確!$A$2+4))</f>
        <v>29</v>
      </c>
      <c r="B475" s="49" t="str">
        <f ca="1">IF(ROW()&lt;表示不明確!$A$2+4,HYPERLINK("#表示不明確!$B"&amp;ROW(),INDIRECT("表示不明確!$B"&amp;ROW())),HYPERLINK("#地域団体商標登録案件!$C"&amp;ROW()-表示不明確!$A$2+4,INDIRECT("地域団体商標登録案件!$C"&amp;ROW()-表示不明確!$A$2+4)))</f>
        <v>神戸ビーフ</v>
      </c>
      <c r="C475" s="5" t="str">
        <f ca="1">IF(ROW()&lt;表示不明確!$A$2+4,INDIRECT("表示不明確!$C"&amp;ROW()),INDIRECT("地域団体商標登録案件!$H"&amp;ROW()-表示不明確!$A$2+4))</f>
        <v>地域団体商標</v>
      </c>
    </row>
    <row r="476" spans="1:3" ht="37.5" customHeight="1">
      <c r="A476" s="5" t="str">
        <f ca="1">IF(ROW()&lt;表示不明確!$A$2+4,INDIRECT("表示不明確!$A"&amp;ROW()),INDIRECT("地域団体商標登録案件!$E"&amp;ROW()-表示不明確!$A$2+4))</f>
        <v>18</v>
      </c>
      <c r="B476" s="49" t="str">
        <f ca="1">IF(ROW()&lt;表示不明確!$A$2+4,HYPERLINK("#表示不明確!$B"&amp;ROW(),INDIRECT("表示不明確!$B"&amp;ROW())),HYPERLINK("#地域団体商標登録案件!$C"&amp;ROW()-表示不明確!$A$2+4,INDIRECT("地域団体商標登録案件!$C"&amp;ROW()-表示不明確!$A$2+4)))</f>
        <v>KOBE LEATHER</v>
      </c>
      <c r="C476" s="5" t="str">
        <f ca="1">IF(ROW()&lt;表示不明確!$A$2+4,INDIRECT("表示不明確!$C"&amp;ROW()),INDIRECT("地域団体商標登録案件!$H"&amp;ROW()-表示不明確!$A$2+4))</f>
        <v>地域団体商標</v>
      </c>
    </row>
    <row r="477" spans="1:3" ht="37.5" customHeight="1">
      <c r="A477" s="5">
        <f ca="1">IF(ROW()&lt;表示不明確!$A$2+4,INDIRECT("表示不明確!$A"&amp;ROW()),INDIRECT("地域団体商標登録案件!$E"&amp;ROW()-表示不明確!$A$2+4))</f>
        <v>24</v>
      </c>
      <c r="B477" s="49" t="str">
        <f ca="1">IF(ROW()&lt;表示不明確!$A$2+4,HYPERLINK("#表示不明確!$B"&amp;ROW(),INDIRECT("表示不明確!$B"&amp;ROW())),HYPERLINK("#地域団体商標登録案件!$C"&amp;ROW()-表示不明確!$A$2+4,INDIRECT("地域団体商標登録案件!$C"&amp;ROW()-表示不明確!$A$2+4)))</f>
        <v>高野口パイル</v>
      </c>
      <c r="C477" s="5" t="str">
        <f ca="1">IF(ROW()&lt;表示不明確!$A$2+4,INDIRECT("表示不明確!$C"&amp;ROW()),INDIRECT("地域団体商標登録案件!$H"&amp;ROW()-表示不明確!$A$2+4))</f>
        <v>地域団体商標</v>
      </c>
    </row>
    <row r="478" spans="1:3" ht="37.5" customHeight="1">
      <c r="A478" s="5" t="str">
        <f ca="1">IF(ROW()&lt;表示不明確!$A$2+4,INDIRECT("表示不明確!$A"&amp;ROW()),INDIRECT("地域団体商標登録案件!$E"&amp;ROW()-表示不明確!$A$2+4))</f>
        <v>24</v>
      </c>
      <c r="B478" s="49" t="str">
        <f ca="1">IF(ROW()&lt;表示不明確!$A$2+4,HYPERLINK("#表示不明確!$B"&amp;ROW(),INDIRECT("表示不明確!$B"&amp;ROW())),HYPERLINK("#地域団体商標登録案件!$C"&amp;ROW()-表示不明確!$A$2+4,INDIRECT("地域団体商標登録案件!$C"&amp;ROW()-表示不明確!$A$2+4)))</f>
        <v>小倉織</v>
      </c>
      <c r="C478" s="5" t="str">
        <f ca="1">IF(ROW()&lt;表示不明確!$A$2+4,INDIRECT("表示不明確!$C"&amp;ROW()),INDIRECT("地域団体商標登録案件!$H"&amp;ROW()-表示不明確!$A$2+4))</f>
        <v>地域団体商標</v>
      </c>
    </row>
    <row r="479" spans="1:3" ht="37.5" customHeight="1">
      <c r="A479" s="5" t="str">
        <f ca="1">IF(ROW()&lt;表示不明確!$A$2+4,INDIRECT("表示不明確!$A"&amp;ROW()),INDIRECT("地域団体商標登録案件!$E"&amp;ROW()-表示不明確!$A$2+4))</f>
        <v>25</v>
      </c>
      <c r="B479" s="49" t="str">
        <f ca="1">IF(ROW()&lt;表示不明確!$A$2+4,HYPERLINK("#表示不明確!$B"&amp;ROW(),INDIRECT("表示不明確!$B"&amp;ROW())),HYPERLINK("#地域団体商標登録案件!$C"&amp;ROW()-表示不明確!$A$2+4,INDIRECT("地域団体商標登録案件!$C"&amp;ROW()-表示不明確!$A$2+4)))</f>
        <v>五泉ニット</v>
      </c>
      <c r="C479" s="5" t="str">
        <f ca="1">IF(ROW()&lt;表示不明確!$A$2+4,INDIRECT("表示不明確!$C"&amp;ROW()),INDIRECT("地域団体商標登録案件!$H"&amp;ROW()-表示不明確!$A$2+4))</f>
        <v>地域団体商標</v>
      </c>
    </row>
    <row r="480" spans="1:3" ht="37.5" customHeight="1">
      <c r="A480" s="5" t="str">
        <f ca="1">IF(ROW()&lt;表示不明確!$A$2+4,INDIRECT("表示不明確!$A"&amp;ROW()),INDIRECT("地域団体商標登録案件!$E"&amp;ROW()-表示不明確!$A$2+4))</f>
        <v>30</v>
      </c>
      <c r="B480" s="49" t="str">
        <f ca="1">IF(ROW()&lt;表示不明確!$A$2+4,HYPERLINK("#表示不明確!$B"&amp;ROW(),INDIRECT("表示不明確!$B"&amp;ROW())),HYPERLINK("#地域団体商標登録案件!$C"&amp;ROW()-表示不明確!$A$2+4,INDIRECT("地域団体商標登録案件!$C"&amp;ROW()-表示不明確!$A$2+4)))</f>
        <v>五島うどん</v>
      </c>
      <c r="C480" s="5" t="str">
        <f ca="1">IF(ROW()&lt;表示不明確!$A$2+4,INDIRECT("表示不明確!$C"&amp;ROW()),INDIRECT("地域団体商標登録案件!$H"&amp;ROW()-表示不明確!$A$2+4))</f>
        <v>地域団体商標</v>
      </c>
    </row>
    <row r="481" spans="1:3" ht="37.5" customHeight="1">
      <c r="A481" s="5" t="str">
        <f ca="1">IF(ROW()&lt;表示不明確!$A$2+4,INDIRECT("表示不明確!$A"&amp;ROW()),INDIRECT("地域団体商標登録案件!$E"&amp;ROW()-表示不明確!$A$2+4))</f>
        <v>29</v>
      </c>
      <c r="B481" s="49" t="str">
        <f ca="1">IF(ROW()&lt;表示不明確!$A$2+4,HYPERLINK("#表示不明確!$B"&amp;ROW(),INDIRECT("表示不明確!$B"&amp;ROW())),HYPERLINK("#地域団体商標登録案件!$C"&amp;ROW()-表示不明確!$A$2+4,INDIRECT("地域団体商標登録案件!$C"&amp;ROW()-表示不明確!$A$2+4)))</f>
        <v>五島牛</v>
      </c>
      <c r="C481" s="5" t="str">
        <f ca="1">IF(ROW()&lt;表示不明確!$A$2+4,INDIRECT("表示不明確!$C"&amp;ROW()),INDIRECT("地域団体商標登録案件!$H"&amp;ROW()-表示不明確!$A$2+4))</f>
        <v>地域団体商標</v>
      </c>
    </row>
    <row r="482" spans="1:3" ht="37.5" customHeight="1">
      <c r="A482" s="5" t="str">
        <f ca="1">IF(ROW()&lt;表示不明確!$A$2+4,INDIRECT("表示不明確!$A"&amp;ROW()),INDIRECT("地域団体商標登録案件!$E"&amp;ROW()-表示不明確!$A$2+4))</f>
        <v>30</v>
      </c>
      <c r="B482" s="49" t="str">
        <f ca="1">IF(ROW()&lt;表示不明確!$A$2+4,HYPERLINK("#表示不明確!$B"&amp;ROW(),INDIRECT("表示不明確!$B"&amp;ROW())),HYPERLINK("#地域団体商標登録案件!$C"&amp;ROW()-表示不明確!$A$2+4,INDIRECT("地域団体商標登録案件!$C"&amp;ROW()-表示不明確!$A$2+4)))</f>
        <v>五島手延うどん</v>
      </c>
      <c r="C482" s="5" t="str">
        <f ca="1">IF(ROW()&lt;表示不明確!$A$2+4,INDIRECT("表示不明確!$C"&amp;ROW()),INDIRECT("地域団体商標登録案件!$H"&amp;ROW()-表示不明確!$A$2+4))</f>
        <v>地域団体商標</v>
      </c>
    </row>
    <row r="483" spans="1:3" ht="37.5" customHeight="1">
      <c r="A483" s="5" t="str">
        <f ca="1">IF(ROW()&lt;表示不明確!$A$2+4,INDIRECT("表示不明確!$A"&amp;ROW()),INDIRECT("地域団体商標登録案件!$E"&amp;ROW()-表示不明確!$A$2+4))</f>
        <v>31</v>
      </c>
      <c r="B483" s="49" t="str">
        <f ca="1">IF(ROW()&lt;表示不明確!$A$2+4,HYPERLINK("#表示不明確!$B"&amp;ROW(),INDIRECT("表示不明確!$B"&amp;ROW())),HYPERLINK("#地域団体商標登録案件!$C"&amp;ROW()-表示不明確!$A$2+4,INDIRECT("地域団体商標登録案件!$C"&amp;ROW()-表示不明確!$A$2+4)))</f>
        <v>小長井牡蠣</v>
      </c>
      <c r="C483" s="5" t="str">
        <f ca="1">IF(ROW()&lt;表示不明確!$A$2+4,INDIRECT("表示不明確!$C"&amp;ROW()),INDIRECT("地域団体商標登録案件!$H"&amp;ROW()-表示不明確!$A$2+4))</f>
        <v>地域団体商標</v>
      </c>
    </row>
    <row r="484" spans="1:3" ht="37.5" customHeight="1">
      <c r="A484" s="5" t="str">
        <f ca="1">IF(ROW()&lt;表示不明確!$A$2+4,INDIRECT("表示不明確!$A"&amp;ROW()),INDIRECT("地域団体商標登録案件!$E"&amp;ROW()-表示不明確!$A$2+4))</f>
        <v>30,43</v>
      </c>
      <c r="B484" s="49" t="str">
        <f ca="1">IF(ROW()&lt;表示不明確!$A$2+4,HYPERLINK("#表示不明確!$B"&amp;ROW(),INDIRECT("表示不明確!$B"&amp;ROW())),HYPERLINK("#地域団体商標登録案件!$C"&amp;ROW()-表示不明確!$A$2+4,INDIRECT("地域団体商標登録案件!$C"&amp;ROW()-表示不明確!$A$2+4)))</f>
        <v>駒ヶ根ソースかつ丼</v>
      </c>
      <c r="C484" s="5" t="str">
        <f ca="1">IF(ROW()&lt;表示不明確!$A$2+4,INDIRECT("表示不明確!$C"&amp;ROW()),INDIRECT("地域団体商標登録案件!$H"&amp;ROW()-表示不明確!$A$2+4))</f>
        <v>地域団体商標</v>
      </c>
    </row>
    <row r="485" spans="1:3" ht="37.5" customHeight="1">
      <c r="A485" s="5" t="str">
        <f ca="1">IF(ROW()&lt;表示不明確!$A$2+4,INDIRECT("表示不明確!$A"&amp;ROW()),INDIRECT("地域団体商標登録案件!$E"&amp;ROW()-表示不明確!$A$2+4))</f>
        <v>30,43</v>
      </c>
      <c r="B485" s="49" t="str">
        <f ca="1">IF(ROW()&lt;表示不明確!$A$2+4,HYPERLINK("#表示不明確!$B"&amp;ROW(),INDIRECT("表示不明確!$B"&amp;ROW())),HYPERLINK("#地域団体商標登録案件!$C"&amp;ROW()-表示不明確!$A$2+4,INDIRECT("地域団体商標登録案件!$C"&amp;ROW()-表示不明確!$A$2+4)))</f>
        <v>小松うどん</v>
      </c>
      <c r="C485" s="5" t="str">
        <f ca="1">IF(ROW()&lt;表示不明確!$A$2+4,INDIRECT("表示不明確!$C"&amp;ROW()),INDIRECT("地域団体商標登録案件!$H"&amp;ROW()-表示不明確!$A$2+4))</f>
        <v>地域団体商標</v>
      </c>
    </row>
    <row r="486" spans="1:3" ht="37.5" customHeight="1">
      <c r="A486" s="5" t="str">
        <f ca="1">IF(ROW()&lt;表示不明確!$A$2+4,INDIRECT("表示不明確!$A"&amp;ROW()),INDIRECT("地域団体商標登録案件!$E"&amp;ROW()-表示不明確!$A$2+4))</f>
        <v>19</v>
      </c>
      <c r="B486" s="49" t="str">
        <f ca="1">IF(ROW()&lt;表示不明確!$A$2+4,HYPERLINK("#表示不明確!$B"&amp;ROW(),INDIRECT("表示不明確!$B"&amp;ROW())),HYPERLINK("#地域団体商標登録案件!$C"&amp;ROW()-表示不明確!$A$2+4,INDIRECT("地域団体商標登録案件!$C"&amp;ROW()-表示不明確!$A$2+4)))</f>
        <v>小松瓦</v>
      </c>
      <c r="C486" s="5" t="str">
        <f ca="1">IF(ROW()&lt;表示不明確!$A$2+4,INDIRECT("表示不明確!$C"&amp;ROW()),INDIRECT("地域団体商標登録案件!$H"&amp;ROW()-表示不明確!$A$2+4))</f>
        <v>地域団体商標</v>
      </c>
    </row>
    <row r="487" spans="1:3" ht="37.5" customHeight="1">
      <c r="A487" s="5" t="str">
        <f ca="1">IF(ROW()&lt;表示不明確!$A$2+4,INDIRECT("表示不明確!$A"&amp;ROW()),INDIRECT("地域団体商標登録案件!$E"&amp;ROW()-表示不明確!$A$2+4))</f>
        <v>43</v>
      </c>
      <c r="B487" s="49" t="str">
        <f ca="1">IF(ROW()&lt;表示不明確!$A$2+4,HYPERLINK("#表示不明確!$B"&amp;ROW(),INDIRECT("表示不明確!$B"&amp;ROW())),HYPERLINK("#地域団体商標登録案件!$C"&amp;ROW()-表示不明確!$A$2+4,INDIRECT("地域団体商標登録案件!$C"&amp;ROW()-表示不明確!$A$2+4)))</f>
        <v>小湊温泉</v>
      </c>
      <c r="C487" s="5" t="str">
        <f ca="1">IF(ROW()&lt;表示不明確!$A$2+4,INDIRECT("表示不明確!$C"&amp;ROW()),INDIRECT("地域団体商標登録案件!$H"&amp;ROW()-表示不明確!$A$2+4))</f>
        <v>地域団体商標</v>
      </c>
    </row>
    <row r="488" spans="1:3" ht="37.5" customHeight="1">
      <c r="A488" s="5" t="str">
        <f ca="1">IF(ROW()&lt;表示不明確!$A$2+4,INDIRECT("表示不明確!$A"&amp;ROW()),INDIRECT("地域団体商標登録案件!$E"&amp;ROW()-表示不明確!$A$2+4))</f>
        <v>31</v>
      </c>
      <c r="B488" s="49" t="str">
        <f ca="1">IF(ROW()&lt;表示不明確!$A$2+4,HYPERLINK("#表示不明確!$B"&amp;ROW(),INDIRECT("表示不明確!$B"&amp;ROW())),HYPERLINK("#地域団体商標登録案件!$C"&amp;ROW()-表示不明確!$A$2+4,INDIRECT("地域団体商標登録案件!$C"&amp;ROW()-表示不明確!$A$2+4)))</f>
        <v>西条の七草</v>
      </c>
      <c r="C488" s="5" t="str">
        <f ca="1">IF(ROW()&lt;表示不明確!$A$2+4,INDIRECT("表示不明確!$C"&amp;ROW()),INDIRECT("地域団体商標登録案件!$H"&amp;ROW()-表示不明確!$A$2+4))</f>
        <v>地域団体商標</v>
      </c>
    </row>
    <row r="489" spans="1:3" ht="37.5" customHeight="1">
      <c r="A489" s="5" t="str">
        <f ca="1">IF(ROW()&lt;表示不明確!$A$2+4,INDIRECT("表示不明確!$A"&amp;ROW()),INDIRECT("地域団体商標登録案件!$E"&amp;ROW()-表示不明確!$A$2+4))</f>
        <v>31</v>
      </c>
      <c r="B489" s="49" t="str">
        <f ca="1">IF(ROW()&lt;表示不明確!$A$2+4,HYPERLINK("#表示不明確!$B"&amp;ROW(),INDIRECT("表示不明確!$B"&amp;ROW())),HYPERLINK("#地域団体商標登録案件!$C"&amp;ROW()-表示不明確!$A$2+4,INDIRECT("地域団体商標登録案件!$C"&amp;ROW()-表示不明確!$A$2+4)))</f>
        <v>西明寺栗</v>
      </c>
      <c r="C489" s="5" t="str">
        <f ca="1">IF(ROW()&lt;表示不明確!$A$2+4,INDIRECT("表示不明確!$C"&amp;ROW()),INDIRECT("地域団体商標登録案件!$H"&amp;ROW()-表示不明確!$A$2+4))</f>
        <v>地域団体商標</v>
      </c>
    </row>
    <row r="490" spans="1:3" ht="37.5" customHeight="1">
      <c r="A490" s="5" t="str">
        <f ca="1">IF(ROW()&lt;表示不明確!$A$2+4,INDIRECT("表示不明確!$A"&amp;ROW()),INDIRECT("地域団体商標登録案件!$E"&amp;ROW()-表示不明確!$A$2+4))</f>
        <v>31</v>
      </c>
      <c r="B490" s="49" t="str">
        <f ca="1">IF(ROW()&lt;表示不明確!$A$2+4,HYPERLINK("#表示不明確!$B"&amp;ROW(),INDIRECT("表示不明確!$B"&amp;ROW())),HYPERLINK("#地域団体商標登録案件!$C"&amp;ROW()-表示不明確!$A$2+4,INDIRECT("地域団体商標登録案件!$C"&amp;ROW()-表示不明確!$A$2+4)))</f>
        <v>蔵王かぼちゃ</v>
      </c>
      <c r="C490" s="5" t="str">
        <f ca="1">IF(ROW()&lt;表示不明確!$A$2+4,INDIRECT("表示不明確!$C"&amp;ROW()),INDIRECT("地域団体商標登録案件!$H"&amp;ROW()-表示不明確!$A$2+4))</f>
        <v>地域団体商標</v>
      </c>
    </row>
    <row r="491" spans="1:3" ht="37.5" customHeight="1">
      <c r="A491" s="5" t="str">
        <f ca="1">IF(ROW()&lt;表示不明確!$A$2+4,INDIRECT("表示不明確!$A"&amp;ROW()),INDIRECT("地域団体商標登録案件!$E"&amp;ROW()-表示不明確!$A$2+4))</f>
        <v>08</v>
      </c>
      <c r="B491" s="49" t="str">
        <f ca="1">IF(ROW()&lt;表示不明確!$A$2+4,HYPERLINK("#表示不明確!$B"&amp;ROW(),INDIRECT("表示不明確!$B"&amp;ROW())),HYPERLINK("#地域団体商標登録案件!$C"&amp;ROW()-表示不明確!$A$2+4,INDIRECT("地域団体商標登録案件!$C"&amp;ROW()-表示不明確!$A$2+4)))</f>
        <v>堺打刃物</v>
      </c>
      <c r="C491" s="5" t="str">
        <f ca="1">IF(ROW()&lt;表示不明確!$A$2+4,INDIRECT("表示不明確!$C"&amp;ROW()),INDIRECT("地域団体商標登録案件!$H"&amp;ROW()-表示不明確!$A$2+4))</f>
        <v>地域団体商標</v>
      </c>
    </row>
    <row r="492" spans="1:3" ht="37.5" customHeight="1">
      <c r="A492" s="5" t="str">
        <f ca="1">IF(ROW()&lt;表示不明確!$A$2+4,INDIRECT("表示不明確!$A"&amp;ROW()),INDIRECT("地域団体商標登録案件!$E"&amp;ROW()-表示不明確!$A$2+4))</f>
        <v>03</v>
      </c>
      <c r="B492" s="49" t="str">
        <f ca="1">IF(ROW()&lt;表示不明確!$A$2+4,HYPERLINK("#表示不明確!$B"&amp;ROW(),INDIRECT("表示不明確!$B"&amp;ROW())),HYPERLINK("#地域団体商標登録案件!$C"&amp;ROW()-表示不明確!$A$2+4,INDIRECT("地域団体商標登録案件!$C"&amp;ROW()-表示不明確!$A$2+4)))</f>
        <v>堺線香</v>
      </c>
      <c r="C492" s="5" t="str">
        <f ca="1">IF(ROW()&lt;表示不明確!$A$2+4,INDIRECT("表示不明確!$C"&amp;ROW()),INDIRECT("地域団体商標登録案件!$H"&amp;ROW()-表示不明確!$A$2+4))</f>
        <v>地域団体商標</v>
      </c>
    </row>
    <row r="493" spans="1:3" ht="37.5" customHeight="1">
      <c r="A493" s="5" t="str">
        <f ca="1">IF(ROW()&lt;表示不明確!$A$2+4,INDIRECT("表示不明確!$A"&amp;ROW()),INDIRECT("地域団体商標登録案件!$E"&amp;ROW()-表示不明確!$A$2+4))</f>
        <v>08</v>
      </c>
      <c r="B493" s="49" t="str">
        <f ca="1">IF(ROW()&lt;表示不明確!$A$2+4,HYPERLINK("#表示不明確!$B"&amp;ROW(),INDIRECT("表示不明確!$B"&amp;ROW())),HYPERLINK("#地域団体商標登録案件!$C"&amp;ROW()-表示不明確!$A$2+4,INDIRECT("地域団体商標登録案件!$C"&amp;ROW()-表示不明確!$A$2+4)))</f>
        <v>堺刃物</v>
      </c>
      <c r="C493" s="5" t="str">
        <f ca="1">IF(ROW()&lt;表示不明確!$A$2+4,INDIRECT("表示不明確!$C"&amp;ROW()),INDIRECT("地域団体商標登録案件!$H"&amp;ROW()-表示不明確!$A$2+4))</f>
        <v>地域団体商標</v>
      </c>
    </row>
    <row r="494" spans="1:3" ht="37.5" customHeight="1">
      <c r="A494" s="5" t="str">
        <f ca="1">IF(ROW()&lt;表示不明確!$A$2+4,INDIRECT("表示不明確!$A"&amp;ROW()),INDIRECT("地域団体商標登録案件!$E"&amp;ROW()-表示不明確!$A$2+4))</f>
        <v>29</v>
      </c>
      <c r="B494" s="49" t="str">
        <f ca="1">IF(ROW()&lt;表示不明確!$A$2+4,HYPERLINK("#表示不明確!$B"&amp;ROW(),INDIRECT("表示不明確!$B"&amp;ROW())),HYPERLINK("#地域団体商標登録案件!$C"&amp;ROW()-表示不明確!$A$2+4,INDIRECT("地域団体商標登録案件!$C"&amp;ROW()-表示不明確!$A$2+4)))</f>
        <v>佐賀産和牛</v>
      </c>
      <c r="C494" s="5" t="str">
        <f ca="1">IF(ROW()&lt;表示不明確!$A$2+4,INDIRECT("表示不明確!$C"&amp;ROW()),INDIRECT("地域団体商標登録案件!$H"&amp;ROW()-表示不明確!$A$2+4))</f>
        <v>地域団体商標</v>
      </c>
    </row>
    <row r="495" spans="1:3" ht="37.5" customHeight="1">
      <c r="A495" s="5" t="str">
        <f ca="1">IF(ROW()&lt;表示不明確!$A$2+4,INDIRECT("表示不明確!$A"&amp;ROW()),INDIRECT("地域団体商標登録案件!$E"&amp;ROW()-表示不明確!$A$2+4))</f>
        <v>29</v>
      </c>
      <c r="B495" s="49" t="str">
        <f ca="1">IF(ROW()&lt;表示不明確!$A$2+4,HYPERLINK("#表示不明確!$B"&amp;ROW(),INDIRECT("表示不明確!$B"&amp;ROW())),HYPERLINK("#地域団体商標登録案件!$C"&amp;ROW()-表示不明確!$A$2+4,INDIRECT("地域団体商標登録案件!$C"&amp;ROW()-表示不明確!$A$2+4)))</f>
        <v>佐賀のり</v>
      </c>
      <c r="C495" s="5" t="str">
        <f ca="1">IF(ROW()&lt;表示不明確!$A$2+4,INDIRECT("表示不明確!$C"&amp;ROW()),INDIRECT("地域団体商標登録案件!$H"&amp;ROW()-表示不明確!$A$2+4))</f>
        <v>地域団体商標</v>
      </c>
    </row>
    <row r="496" spans="1:3" ht="37.5" customHeight="1">
      <c r="A496" s="5" t="str">
        <f ca="1">IF(ROW()&lt;表示不明確!$A$2+4,INDIRECT("表示不明確!$A"&amp;ROW()),INDIRECT("地域団体商標登録案件!$E"&amp;ROW()-表示不明確!$A$2+4))</f>
        <v>29,31</v>
      </c>
      <c r="B496" s="49" t="str">
        <f ca="1">IF(ROW()&lt;表示不明確!$A$2+4,HYPERLINK("#表示不明確!$B"&amp;ROW(),INDIRECT("表示不明確!$B"&amp;ROW())),HYPERLINK("#地域団体商標登録案件!$C"&amp;ROW()-表示不明確!$A$2+4,INDIRECT("地域団体商標登録案件!$C"&amp;ROW()-表示不明確!$A$2+4)))</f>
        <v>佐久鯉</v>
      </c>
      <c r="C496" s="5" t="str">
        <f ca="1">IF(ROW()&lt;表示不明確!$A$2+4,INDIRECT("表示不明確!$C"&amp;ROW()),INDIRECT("地域団体商標登録案件!$H"&amp;ROW()-表示不明確!$A$2+4))</f>
        <v>地域団体商標</v>
      </c>
    </row>
    <row r="497" spans="1:3" ht="37.5" customHeight="1">
      <c r="A497" s="5" t="str">
        <f ca="1">IF(ROW()&lt;表示不明確!$A$2+4,INDIRECT("表示不明確!$A"&amp;ROW()),INDIRECT("地域団体商標登録案件!$E"&amp;ROW()-表示不明確!$A$2+4))</f>
        <v>31</v>
      </c>
      <c r="B497" s="49" t="str">
        <f ca="1">IF(ROW()&lt;表示不明確!$A$2+4,HYPERLINK("#表示不明確!$B"&amp;ROW(),INDIRECT("表示不明確!$B"&amp;ROW())),HYPERLINK("#地域団体商標登録案件!$C"&amp;ROW()-表示不明確!$A$2+4,INDIRECT("地域団体商標登録案件!$C"&amp;ROW()-表示不明確!$A$2+4)))</f>
        <v>桜島小みかん</v>
      </c>
      <c r="C497" s="5" t="str">
        <f ca="1">IF(ROW()&lt;表示不明確!$A$2+4,INDIRECT("表示不明確!$C"&amp;ROW()),INDIRECT("地域団体商標登録案件!$H"&amp;ROW()-表示不明確!$A$2+4))</f>
        <v>地域団体商標</v>
      </c>
    </row>
    <row r="498" spans="1:3" ht="37.5" customHeight="1">
      <c r="A498" s="5" t="str">
        <f ca="1">IF(ROW()&lt;表示不明確!$A$2+4,INDIRECT("表示不明確!$A"&amp;ROW()),INDIRECT("地域団体商標登録案件!$E"&amp;ROW()-表示不明確!$A$2+4))</f>
        <v>29,31</v>
      </c>
      <c r="B498" s="49" t="str">
        <f ca="1">IF(ROW()&lt;表示不明確!$A$2+4,HYPERLINK("#表示不明確!$B"&amp;ROW(),INDIRECT("表示不明確!$B"&amp;ROW())),HYPERLINK("#地域団体商標登録案件!$C"&amp;ROW()-表示不明確!$A$2+4,INDIRECT("地域団体商標登録案件!$C"&amp;ROW()-表示不明確!$A$2+4)))</f>
        <v>坂越かき</v>
      </c>
      <c r="C498" s="5" t="str">
        <f ca="1">IF(ROW()&lt;表示不明確!$A$2+4,INDIRECT("表示不明確!$C"&amp;ROW()),INDIRECT("地域団体商標登録案件!$H"&amp;ROW()-表示不明確!$A$2+4))</f>
        <v>地域団体商標</v>
      </c>
    </row>
    <row r="499" spans="1:3" ht="37.5" customHeight="1">
      <c r="A499" s="5" t="str">
        <f ca="1">IF(ROW()&lt;表示不明確!$A$2+4,INDIRECT("表示不明確!$A"&amp;ROW()),INDIRECT("地域団体商標登録案件!$E"&amp;ROW()-表示不明確!$A$2+4))</f>
        <v>30,43</v>
      </c>
      <c r="B499" s="49" t="str">
        <f ca="1">IF(ROW()&lt;表示不明確!$A$2+4,HYPERLINK("#表示不明確!$B"&amp;ROW(),INDIRECT("表示不明確!$B"&amp;ROW())),HYPERLINK("#地域団体商標登録案件!$C"&amp;ROW()-表示不明確!$A$2+4,INDIRECT("地域団体商標登録案件!$C"&amp;ROW()-表示不明確!$A$2+4)))</f>
        <v>佐世保バーガー</v>
      </c>
      <c r="C499" s="5" t="str">
        <f ca="1">IF(ROW()&lt;表示不明確!$A$2+4,INDIRECT("表示不明確!$C"&amp;ROW()),INDIRECT("地域団体商標登録案件!$H"&amp;ROW()-表示不明確!$A$2+4))</f>
        <v>地域団体商標</v>
      </c>
    </row>
    <row r="500" spans="1:3" ht="37.5" customHeight="1">
      <c r="A500" s="5" t="str">
        <f ca="1">IF(ROW()&lt;表示不明確!$A$2+4,INDIRECT("表示不明確!$A"&amp;ROW()),INDIRECT("地域団体商標登録案件!$E"&amp;ROW()-表示不明確!$A$2+4))</f>
        <v>08,11,14,16,19,20,21,26</v>
      </c>
      <c r="B500" s="49" t="str">
        <f ca="1">IF(ROW()&lt;表示不明確!$A$2+4,HYPERLINK("#表示不明確!$B"&amp;ROW(),INDIRECT("表示不明確!$B"&amp;ROW())),HYPERLINK("#地域団体商標登録案件!$C"&amp;ROW()-表示不明確!$A$2+4,INDIRECT("地域団体商標登録案件!$C"&amp;ROW()-表示不明確!$A$2+4)))</f>
        <v>薩摩焼</v>
      </c>
      <c r="C500" s="5" t="str">
        <f ca="1">IF(ROW()&lt;表示不明確!$A$2+4,INDIRECT("表示不明確!$C"&amp;ROW()),INDIRECT("地域団体商標登録案件!$H"&amp;ROW()-表示不明確!$A$2+4))</f>
        <v>地域団体商標</v>
      </c>
    </row>
    <row r="501" spans="1:3" ht="37.5" customHeight="1">
      <c r="A501" s="5" t="str">
        <f ca="1">IF(ROW()&lt;表示不明確!$A$2+4,INDIRECT("表示不明確!$A"&amp;ROW()),INDIRECT("地域団体商標登録案件!$E"&amp;ROW()-表示不明確!$A$2+4))</f>
        <v>29</v>
      </c>
      <c r="B501" s="49" t="str">
        <f ca="1">IF(ROW()&lt;表示不明確!$A$2+4,HYPERLINK("#表示不明確!$B"&amp;ROW(),INDIRECT("表示不明確!$B"&amp;ROW())),HYPERLINK("#地域団体商標登録案件!$C"&amp;ROW()-表示不明確!$A$2+4,INDIRECT("地域団体商標登録案件!$C"&amp;ROW()-表示不明確!$A$2+4)))</f>
        <v>讃岐牛</v>
      </c>
      <c r="C501" s="5" t="str">
        <f ca="1">IF(ROW()&lt;表示不明確!$A$2+4,INDIRECT("表示不明確!$C"&amp;ROW()),INDIRECT("地域団体商標登録案件!$H"&amp;ROW()-表示不明確!$A$2+4))</f>
        <v>地域団体商標</v>
      </c>
    </row>
    <row r="502" spans="1:3" ht="37.5" customHeight="1">
      <c r="A502" s="5" t="str">
        <f ca="1">IF(ROW()&lt;表示不明確!$A$2+4,INDIRECT("表示不明確!$A"&amp;ROW()),INDIRECT("地域団体商標登録案件!$E"&amp;ROW()-表示不明確!$A$2+4))</f>
        <v>30</v>
      </c>
      <c r="B502" s="49" t="str">
        <f ca="1">IF(ROW()&lt;表示不明確!$A$2+4,HYPERLINK("#表示不明確!$B"&amp;ROW(),INDIRECT("表示不明確!$B"&amp;ROW())),HYPERLINK("#地域団体商標登録案件!$C"&amp;ROW()-表示不明確!$A$2+4,INDIRECT("地域団体商標登録案件!$C"&amp;ROW()-表示不明確!$A$2+4)))</f>
        <v>狭山茶</v>
      </c>
      <c r="C502" s="5" t="str">
        <f ca="1">IF(ROW()&lt;表示不明確!$A$2+4,INDIRECT("表示不明確!$C"&amp;ROW()),INDIRECT("地域団体商標登録案件!$H"&amp;ROW()-表示不明確!$A$2+4))</f>
        <v>地域団体商標</v>
      </c>
    </row>
    <row r="503" spans="1:3" ht="37.5" customHeight="1">
      <c r="A503" s="5" t="str">
        <f ca="1">IF(ROW()&lt;表示不明確!$A$2+4,INDIRECT("表示不明確!$A"&amp;ROW()),INDIRECT("地域団体商標登録案件!$E"&amp;ROW()-表示不明確!$A$2+4))</f>
        <v>43,44</v>
      </c>
      <c r="B503" s="49" t="str">
        <f ca="1">IF(ROW()&lt;表示不明確!$A$2+4,HYPERLINK("#表示不明確!$B"&amp;ROW(),INDIRECT("表示不明確!$B"&amp;ROW())),HYPERLINK("#地域団体商標登録案件!$C"&amp;ROW()-表示不明確!$A$2+4,INDIRECT("地域団体商標登録案件!$C"&amp;ROW()-表示不明確!$A$2+4)))</f>
        <v>猿ヶ京温泉</v>
      </c>
      <c r="C503" s="5" t="str">
        <f ca="1">IF(ROW()&lt;表示不明確!$A$2+4,INDIRECT("表示不明確!$C"&amp;ROW()),INDIRECT("地域団体商標登録案件!$H"&amp;ROW()-表示不明確!$A$2+4))</f>
        <v>地域団体商標</v>
      </c>
    </row>
    <row r="504" spans="1:3" ht="37.5" customHeight="1">
      <c r="A504" s="5" t="str">
        <f ca="1">IF(ROW()&lt;表示不明確!$A$2+4,INDIRECT("表示不明確!$A"&amp;ROW()),INDIRECT("地域団体商標登録案件!$E"&amp;ROW()-表示不明確!$A$2+4))</f>
        <v>19</v>
      </c>
      <c r="B504" s="49" t="str">
        <f ca="1">IF(ROW()&lt;表示不明確!$A$2+4,HYPERLINK("#表示不明確!$B"&amp;ROW(),INDIRECT("表示不明確!$B"&amp;ROW())),HYPERLINK("#地域団体商標登録案件!$C"&amp;ROW()-表示不明確!$A$2+4,INDIRECT("地域団体商標登録案件!$C"&amp;ROW()-表示不明確!$A$2+4)))</f>
        <v>三州瓦</v>
      </c>
      <c r="C504" s="5" t="str">
        <f ca="1">IF(ROW()&lt;表示不明確!$A$2+4,INDIRECT("表示不明確!$C"&amp;ROW()),INDIRECT("地域団体商標登録案件!$H"&amp;ROW()-表示不明確!$A$2+4))</f>
        <v>地域団体商標</v>
      </c>
    </row>
    <row r="505" spans="1:3" ht="37.5" customHeight="1">
      <c r="A505" s="5" t="str">
        <f ca="1">IF(ROW()&lt;表示不明確!$A$2+4,INDIRECT("表示不明確!$A"&amp;ROW()),INDIRECT("地域団体商標登録案件!$E"&amp;ROW()-表示不明確!$A$2+4))</f>
        <v>29</v>
      </c>
      <c r="B505" s="49" t="str">
        <f ca="1">IF(ROW()&lt;表示不明確!$A$2+4,HYPERLINK("#表示不明確!$B"&amp;ROW(),INDIRECT("表示不明確!$B"&amp;ROW())),HYPERLINK("#地域団体商標登録案件!$C"&amp;ROW()-表示不明確!$A$2+4,INDIRECT("地域団体商標登録案件!$C"&amp;ROW()-表示不明確!$A$2+4)))</f>
        <v>三田牛</v>
      </c>
      <c r="C505" s="5" t="str">
        <f ca="1">IF(ROW()&lt;表示不明確!$A$2+4,INDIRECT("表示不明確!$C"&amp;ROW()),INDIRECT("地域団体商標登録案件!$H"&amp;ROW()-表示不明確!$A$2+4))</f>
        <v>地域団体商標</v>
      </c>
    </row>
    <row r="506" spans="1:3" ht="37.5" customHeight="1">
      <c r="A506" s="5" t="str">
        <f ca="1">IF(ROW()&lt;表示不明確!$A$2+4,INDIRECT("表示不明確!$A"&amp;ROW()),INDIRECT("地域団体商標登録案件!$E"&amp;ROW()-表示不明確!$A$2+4))</f>
        <v>29</v>
      </c>
      <c r="B506" s="49" t="str">
        <f ca="1">IF(ROW()&lt;表示不明確!$A$2+4,HYPERLINK("#表示不明確!$B"&amp;ROW(),INDIRECT("表示不明確!$B"&amp;ROW())),HYPERLINK("#地域団体商標登録案件!$C"&amp;ROW()-表示不明確!$A$2+4,INDIRECT("地域団体商標登録案件!$C"&amp;ROW()-表示不明確!$A$2+4)))</f>
        <v>三田肉</v>
      </c>
      <c r="C506" s="5" t="str">
        <f ca="1">IF(ROW()&lt;表示不明確!$A$2+4,INDIRECT("表示不明確!$C"&amp;ROW()),INDIRECT("地域団体商標登録案件!$H"&amp;ROW()-表示不明確!$A$2+4))</f>
        <v>地域団体商標</v>
      </c>
    </row>
    <row r="507" spans="1:3" ht="37.5" customHeight="1">
      <c r="A507" s="5" t="str">
        <f ca="1">IF(ROW()&lt;表示不明確!$A$2+4,INDIRECT("表示不明確!$A"&amp;ROW()),INDIRECT("地域団体商標登録案件!$E"&amp;ROW()-表示不明確!$A$2+4))</f>
        <v>43,44</v>
      </c>
      <c r="B507" s="49" t="str">
        <f ca="1">IF(ROW()&lt;表示不明確!$A$2+4,HYPERLINK("#表示不明確!$B"&amp;ROW(),INDIRECT("表示不明確!$B"&amp;ROW())),HYPERLINK("#地域団体商標登録案件!$C"&amp;ROW()-表示不明確!$A$2+4,INDIRECT("地域団体商標登録案件!$C"&amp;ROW()-表示不明確!$A$2+4)))</f>
        <v>塩原温泉</v>
      </c>
      <c r="C507" s="5" t="str">
        <f ca="1">IF(ROW()&lt;表示不明確!$A$2+4,INDIRECT("表示不明確!$C"&amp;ROW()),INDIRECT("地域団体商標登録案件!$H"&amp;ROW()-表示不明確!$A$2+4))</f>
        <v>地域団体商標</v>
      </c>
    </row>
    <row r="508" spans="1:3" ht="37.5" customHeight="1">
      <c r="A508" s="5" t="str">
        <f ca="1">IF(ROW()&lt;表示不明確!$A$2+4,INDIRECT("表示不明確!$A"&amp;ROW()),INDIRECT("地域団体商標登録案件!$E"&amp;ROW()-表示不明確!$A$2+4))</f>
        <v>11,14,19,20,21,27,28,34</v>
      </c>
      <c r="B508" s="49" t="str">
        <f ca="1">IF(ROW()&lt;表示不明確!$A$2+4,HYPERLINK("#表示不明確!$B"&amp;ROW(),INDIRECT("表示不明確!$B"&amp;ROW())),HYPERLINK("#地域団体商標登録案件!$C"&amp;ROW()-表示不明確!$A$2+4,INDIRECT("地域団体商標登録案件!$C"&amp;ROW()-表示不明確!$A$2+4)))</f>
        <v>信楽焼</v>
      </c>
      <c r="C508" s="5" t="str">
        <f ca="1">IF(ROW()&lt;表示不明確!$A$2+4,INDIRECT("表示不明確!$C"&amp;ROW()),INDIRECT("地域団体商標登録案件!$H"&amp;ROW()-表示不明確!$A$2+4))</f>
        <v>地域団体商標</v>
      </c>
    </row>
    <row r="509" spans="1:3" ht="37.5" customHeight="1">
      <c r="A509" s="5" t="str">
        <f ca="1">IF(ROW()&lt;表示不明確!$A$2+4,INDIRECT("表示不明確!$A"&amp;ROW()),INDIRECT("地域団体商標登録案件!$E"&amp;ROW()-表示不明確!$A$2+4))</f>
        <v>11,14,19,20,21</v>
      </c>
      <c r="B509" s="49" t="str">
        <f ca="1">IF(ROW()&lt;表示不明確!$A$2+4,HYPERLINK("#表示不明確!$B"&amp;ROW(),INDIRECT("表示不明確!$B"&amp;ROW())),HYPERLINK("#地域団体商標登録案件!$C"&amp;ROW()-表示不明確!$A$2+4,INDIRECT("地域団体商標登録案件!$C"&amp;ROW()-表示不明確!$A$2+4)))</f>
        <v>信楽焼</v>
      </c>
      <c r="C509" s="5" t="str">
        <f ca="1">IF(ROW()&lt;表示不明確!$A$2+4,INDIRECT("表示不明確!$C"&amp;ROW()),INDIRECT("地域団体商標登録案件!$H"&amp;ROW()-表示不明確!$A$2+4))</f>
        <v>地域団体商標</v>
      </c>
    </row>
    <row r="510" spans="1:3" ht="37.5" customHeight="1">
      <c r="A510" s="5" t="str">
        <f ca="1">IF(ROW()&lt;表示不明確!$A$2+4,INDIRECT("表示不明確!$A"&amp;ROW()),INDIRECT("地域団体商標登録案件!$E"&amp;ROW()-表示不明確!$A$2+4))</f>
        <v>29</v>
      </c>
      <c r="B510" s="49" t="str">
        <f ca="1">IF(ROW()&lt;表示不明確!$A$2+4,HYPERLINK("#表示不明確!$B"&amp;ROW(),INDIRECT("表示不明確!$B"&amp;ROW())),HYPERLINK("#地域団体商標登録案件!$C"&amp;ROW()-表示不明確!$A$2+4,INDIRECT("地域団体商標登録案件!$C"&amp;ROW()-表示不明確!$A$2+4)))</f>
        <v>支笏湖チップ</v>
      </c>
      <c r="C510" s="5" t="str">
        <f ca="1">IF(ROW()&lt;表示不明確!$A$2+4,INDIRECT("表示不明確!$C"&amp;ROW()),INDIRECT("地域団体商標登録案件!$H"&amp;ROW()-表示不明確!$A$2+4))</f>
        <v>地域団体商標</v>
      </c>
    </row>
    <row r="511" spans="1:3" ht="37.5" customHeight="1">
      <c r="A511" s="5" t="str">
        <f ca="1">IF(ROW()&lt;表示不明確!$A$2+4,INDIRECT("表示不明確!$A"&amp;ROW()),INDIRECT("地域団体商標登録案件!$E"&amp;ROW()-表示不明確!$A$2+4))</f>
        <v>30</v>
      </c>
      <c r="B511" s="49" t="str">
        <f ca="1">IF(ROW()&lt;表示不明確!$A$2+4,HYPERLINK("#表示不明確!$B"&amp;ROW(),INDIRECT("表示不明確!$B"&amp;ROW())),HYPERLINK("#地域団体商標登録案件!$C"&amp;ROW()-表示不明確!$A$2+4,INDIRECT("地域団体商標登録案件!$C"&amp;ROW()-表示不明確!$A$2+4)))</f>
        <v>静岡茶</v>
      </c>
      <c r="C511" s="5" t="str">
        <f ca="1">IF(ROW()&lt;表示不明確!$A$2+4,INDIRECT("表示不明確!$C"&amp;ROW()),INDIRECT("地域団体商標登録案件!$H"&amp;ROW()-表示不明確!$A$2+4))</f>
        <v>地域団体商標</v>
      </c>
    </row>
    <row r="512" spans="1:3" ht="37.5" customHeight="1">
      <c r="A512" s="5" t="str">
        <f ca="1">IF(ROW()&lt;表示不明確!$A$2+4,INDIRECT("表示不明確!$A"&amp;ROW()),INDIRECT("地域団体商標登録案件!$E"&amp;ROW()-表示不明確!$A$2+4))</f>
        <v>29</v>
      </c>
      <c r="B512" s="49" t="str">
        <f ca="1">IF(ROW()&lt;表示不明確!$A$2+4,HYPERLINK("#表示不明確!$B"&amp;ROW(),INDIRECT("表示不明確!$B"&amp;ROW())),HYPERLINK("#地域団体商標登録案件!$C"&amp;ROW()-表示不明確!$A$2+4,INDIRECT("地域団体商標登録案件!$C"&amp;ROW()-表示不明確!$A$2+4)))</f>
        <v>地島天然わかめ</v>
      </c>
      <c r="C512" s="5" t="str">
        <f ca="1">IF(ROW()&lt;表示不明確!$A$2+4,INDIRECT("表示不明確!$C"&amp;ROW()),INDIRECT("地域団体商標登録案件!$H"&amp;ROW()-表示不明確!$A$2+4))</f>
        <v>地域団体商標</v>
      </c>
    </row>
    <row r="513" spans="1:3" ht="37.5" customHeight="1">
      <c r="A513" s="5" t="str">
        <f ca="1">IF(ROW()&lt;表示不明確!$A$2+4,INDIRECT("表示不明確!$A"&amp;ROW()),INDIRECT("地域団体商標登録案件!$E"&amp;ROW()-表示不明確!$A$2+4))</f>
        <v>29</v>
      </c>
      <c r="B513" s="49" t="str">
        <f ca="1">IF(ROW()&lt;表示不明確!$A$2+4,HYPERLINK("#表示不明確!$B"&amp;ROW(),INDIRECT("表示不明確!$B"&amp;ROW())),HYPERLINK("#地域団体商標登録案件!$C"&amp;ROW()-表示不明確!$A$2+4,INDIRECT("地域団体商標登録案件!$C"&amp;ROW()-表示不明確!$A$2+4)))</f>
        <v>しほろ牛</v>
      </c>
      <c r="C513" s="5" t="str">
        <f ca="1">IF(ROW()&lt;表示不明確!$A$2+4,INDIRECT("表示不明確!$C"&amp;ROW()),INDIRECT("地域団体商標登録案件!$H"&amp;ROW()-表示不明確!$A$2+4))</f>
        <v>地域団体商標</v>
      </c>
    </row>
    <row r="514" spans="1:3" ht="37.5" customHeight="1">
      <c r="A514" s="5" t="str">
        <f ca="1">IF(ROW()&lt;表示不明確!$A$2+4,INDIRECT("表示不明確!$A"&amp;ROW()),INDIRECT("地域団体商標登録案件!$E"&amp;ROW()-表示不明確!$A$2+4))</f>
        <v>43,44</v>
      </c>
      <c r="B514" s="49" t="str">
        <f ca="1">IF(ROW()&lt;表示不明確!$A$2+4,HYPERLINK("#表示不明確!$B"&amp;ROW(),INDIRECT("表示不明確!$B"&amp;ROW())),HYPERLINK("#地域団体商標登録案件!$C"&amp;ROW()-表示不明確!$A$2+4,INDIRECT("地域団体商標登録案件!$C"&amp;ROW()-表示不明確!$A$2+4)))</f>
        <v>四万温泉</v>
      </c>
      <c r="C514" s="5" t="str">
        <f ca="1">IF(ROW()&lt;表示不明確!$A$2+4,INDIRECT("表示不明確!$C"&amp;ROW()),INDIRECT("地域団体商標登録案件!$H"&amp;ROW()-表示不明確!$A$2+4))</f>
        <v>地域団体商標</v>
      </c>
    </row>
    <row r="515" spans="1:3" ht="37.5" customHeight="1">
      <c r="A515" s="5" t="str">
        <f ca="1">IF(ROW()&lt;表示不明確!$A$2+4,INDIRECT("表示不明確!$A"&amp;ROW()),INDIRECT("地域団体商標登録案件!$E"&amp;ROW()-表示不明確!$A$2+4))</f>
        <v>29</v>
      </c>
      <c r="B515" s="49" t="str">
        <f ca="1">IF(ROW()&lt;表示不明確!$A$2+4,HYPERLINK("#表示不明確!$B"&amp;ROW(),INDIRECT("表示不明確!$B"&amp;ROW())),HYPERLINK("#地域団体商標登録案件!$C"&amp;ROW()-表示不明確!$A$2+4,INDIRECT("地域団体商標登録案件!$C"&amp;ROW()-表示不明確!$A$2+4)))</f>
        <v>しまね和牛</v>
      </c>
      <c r="C515" s="5" t="str">
        <f ca="1">IF(ROW()&lt;表示不明確!$A$2+4,INDIRECT("表示不明確!$C"&amp;ROW()),INDIRECT("地域団体商標登録案件!$H"&amp;ROW()-表示不明確!$A$2+4))</f>
        <v>地域団体商標</v>
      </c>
    </row>
    <row r="516" spans="1:3" ht="37.5" customHeight="1">
      <c r="A516" s="5" t="str">
        <f ca="1">IF(ROW()&lt;表示不明確!$A$2+4,INDIRECT("表示不明確!$A"&amp;ROW()),INDIRECT("地域団体商標登録案件!$E"&amp;ROW()-表示不明確!$A$2+4))</f>
        <v>29</v>
      </c>
      <c r="B516" s="49" t="str">
        <f ca="1">IF(ROW()&lt;表示不明確!$A$2+4,HYPERLINK("#表示不明確!$B"&amp;ROW(),INDIRECT("表示不明確!$B"&amp;ROW())),HYPERLINK("#地域団体商標登録案件!$C"&amp;ROW()-表示不明確!$A$2+4,INDIRECT("地域団体商標登録案件!$C"&amp;ROW()-表示不明確!$A$2+4)))</f>
        <v>四万十川の青さのり</v>
      </c>
      <c r="C516" s="5" t="str">
        <f ca="1">IF(ROW()&lt;表示不明確!$A$2+4,INDIRECT("表示不明確!$C"&amp;ROW()),INDIRECT("地域団体商標登録案件!$H"&amp;ROW()-表示不明確!$A$2+4))</f>
        <v>地域団体商標</v>
      </c>
    </row>
    <row r="517" spans="1:3" ht="37.5" customHeight="1">
      <c r="A517" s="5" t="str">
        <f ca="1">IF(ROW()&lt;表示不明確!$A$2+4,INDIRECT("表示不明確!$A"&amp;ROW()),INDIRECT("地域団体商標登録案件!$E"&amp;ROW()-表示不明確!$A$2+4))</f>
        <v>29</v>
      </c>
      <c r="B517" s="49" t="str">
        <f ca="1">IF(ROW()&lt;表示不明確!$A$2+4,HYPERLINK("#表示不明確!$B"&amp;ROW(),INDIRECT("表示不明確!$B"&amp;ROW())),HYPERLINK("#地域団体商標登録案件!$C"&amp;ROW()-表示不明確!$A$2+4,INDIRECT("地域団体商標登録案件!$C"&amp;ROW()-表示不明確!$A$2+4)))</f>
        <v>四万十川の青のり</v>
      </c>
      <c r="C517" s="5" t="str">
        <f ca="1">IF(ROW()&lt;表示不明確!$A$2+4,INDIRECT("表示不明確!$C"&amp;ROW()),INDIRECT("地域団体商標登録案件!$H"&amp;ROW()-表示不明確!$A$2+4))</f>
        <v>地域団体商標</v>
      </c>
    </row>
    <row r="518" spans="1:3" ht="37.5" customHeight="1">
      <c r="A518" s="5" t="str">
        <f ca="1">IF(ROW()&lt;表示不明確!$A$2+4,INDIRECT("表示不明確!$A"&amp;ROW()),INDIRECT("地域団体商標登録案件!$E"&amp;ROW()-表示不明確!$A$2+4))</f>
        <v>29</v>
      </c>
      <c r="B518" s="49" t="str">
        <f ca="1">IF(ROW()&lt;表示不明確!$A$2+4,HYPERLINK("#表示不明確!$B"&amp;ROW(),INDIRECT("表示不明確!$B"&amp;ROW())),HYPERLINK("#地域団体商標登録案件!$C"&amp;ROW()-表示不明確!$A$2+4,INDIRECT("地域団体商標登録案件!$C"&amp;ROW()-表示不明確!$A$2+4)))</f>
        <v>四万十鶏</v>
      </c>
      <c r="C518" s="5" t="str">
        <f ca="1">IF(ROW()&lt;表示不明確!$A$2+4,INDIRECT("表示不明確!$C"&amp;ROW()),INDIRECT("地域団体商標登録案件!$H"&amp;ROW()-表示不明確!$A$2+4))</f>
        <v>地域団体商標</v>
      </c>
    </row>
    <row r="519" spans="1:3" ht="37.5" customHeight="1">
      <c r="A519" s="5" t="str">
        <f ca="1">IF(ROW()&lt;表示不明確!$A$2+4,INDIRECT("表示不明確!$A"&amp;ROW()),INDIRECT("地域団体商標登録案件!$E"&amp;ROW()-表示不明確!$A$2+4))</f>
        <v>31</v>
      </c>
      <c r="B519" s="49" t="str">
        <f ca="1">IF(ROW()&lt;表示不明確!$A$2+4,HYPERLINK("#表示不明確!$B"&amp;ROW(),INDIRECT("表示不明確!$B"&amp;ROW())),HYPERLINK("#地域団体商標登録案件!$C"&amp;ROW()-表示不明確!$A$2+4,INDIRECT("地域団体商標登録案件!$C"&amp;ROW()-表示不明確!$A$2+4)))</f>
        <v>しもつみかん</v>
      </c>
      <c r="C519" s="5" t="str">
        <f ca="1">IF(ROW()&lt;表示不明確!$A$2+4,INDIRECT("表示不明確!$C"&amp;ROW()),INDIRECT("地域団体商標登録案件!$H"&amp;ROW()-表示不明確!$A$2+4))</f>
        <v>地域団体商標</v>
      </c>
    </row>
    <row r="520" spans="1:3" ht="37.5" customHeight="1">
      <c r="A520" s="5" t="str">
        <f ca="1">IF(ROW()&lt;表示不明確!$A$2+4,INDIRECT("表示不明確!$A"&amp;ROW()),INDIRECT("地域団体商標登録案件!$E"&amp;ROW()-表示不明確!$A$2+4))</f>
        <v>29</v>
      </c>
      <c r="B520" s="49" t="str">
        <f ca="1">IF(ROW()&lt;表示不明確!$A$2+4,HYPERLINK("#表示不明確!$B"&amp;ROW(),INDIRECT("表示不明確!$B"&amp;ROW())),HYPERLINK("#地域団体商標登録案件!$C"&amp;ROW()-表示不明確!$A$2+4,INDIRECT("地域団体商標登録案件!$C"&amp;ROW()-表示不明確!$A$2+4)))</f>
        <v>下関うに</v>
      </c>
      <c r="C520" s="5" t="str">
        <f ca="1">IF(ROW()&lt;表示不明確!$A$2+4,INDIRECT("表示不明確!$C"&amp;ROW()),INDIRECT("地域団体商標登録案件!$H"&amp;ROW()-表示不明確!$A$2+4))</f>
        <v>地域団体商標</v>
      </c>
    </row>
    <row r="521" spans="1:3" ht="37.5" customHeight="1">
      <c r="A521" s="5" t="str">
        <f ca="1">IF(ROW()&lt;表示不明確!$A$2+4,INDIRECT("表示不明確!$A"&amp;ROW()),INDIRECT("地域団体商標登録案件!$E"&amp;ROW()-表示不明確!$A$2+4))</f>
        <v>29</v>
      </c>
      <c r="B521" s="49" t="str">
        <f ca="1">IF(ROW()&lt;表示不明確!$A$2+4,HYPERLINK("#表示不明確!$B"&amp;ROW(),INDIRECT("表示不明確!$B"&amp;ROW())),HYPERLINK("#地域団体商標登録案件!$C"&amp;ROW()-表示不明確!$A$2+4,INDIRECT("地域団体商標登録案件!$C"&amp;ROW()-表示不明確!$A$2+4)))</f>
        <v>下関ふく</v>
      </c>
      <c r="C521" s="5" t="str">
        <f ca="1">IF(ROW()&lt;表示不明確!$A$2+4,INDIRECT("表示不明確!$C"&amp;ROW()),INDIRECT("地域団体商標登録案件!$H"&amp;ROW()-表示不明確!$A$2+4))</f>
        <v>地域団体商標</v>
      </c>
    </row>
    <row r="522" spans="1:3" ht="37.5" customHeight="1">
      <c r="A522" s="5" t="str">
        <f ca="1">IF(ROW()&lt;表示不明確!$A$2+4,INDIRECT("表示不明確!$A"&amp;ROW()),INDIRECT("地域団体商標登録案件!$E"&amp;ROW()-表示不明確!$A$2+4))</f>
        <v>30</v>
      </c>
      <c r="B522" s="49" t="str">
        <f ca="1">IF(ROW()&lt;表示不明確!$A$2+4,HYPERLINK("#表示不明確!$B"&amp;ROW(),INDIRECT("表示不明確!$B"&amp;ROW())),HYPERLINK("#地域団体商標登録案件!$C"&amp;ROW()-表示不明確!$A$2+4,INDIRECT("地域団体商標登録案件!$C"&amp;ROW()-表示不明確!$A$2+4)))</f>
        <v>十石みそ</v>
      </c>
      <c r="C522" s="5" t="str">
        <f ca="1">IF(ROW()&lt;表示不明確!$A$2+4,INDIRECT("表示不明確!$C"&amp;ROW()),INDIRECT("地域団体商標登録案件!$H"&amp;ROW()-表示不明確!$A$2+4))</f>
        <v>地域団体商標</v>
      </c>
    </row>
    <row r="523" spans="1:3" ht="37.5" customHeight="1">
      <c r="A523" s="5" t="str">
        <f ca="1">IF(ROW()&lt;表示不明確!$A$2+4,INDIRECT("表示不明確!$A"&amp;ROW()),INDIRECT("地域団体商標登録案件!$E"&amp;ROW()-表示不明確!$A$2+4))</f>
        <v>24</v>
      </c>
      <c r="B523" s="49" t="str">
        <f ca="1">IF(ROW()&lt;表示不明確!$A$2+4,HYPERLINK("#表示不明確!$B"&amp;ROW(),INDIRECT("表示不明確!$B"&amp;ROW())),HYPERLINK("#地域団体商標登録案件!$C"&amp;ROW()-表示不明確!$A$2+4,INDIRECT("地域団体商標登録案件!$C"&amp;ROW()-表示不明確!$A$2+4)))</f>
        <v>首里織</v>
      </c>
      <c r="C523" s="5" t="str">
        <f ca="1">IF(ROW()&lt;表示不明確!$A$2+4,INDIRECT("表示不明確!$C"&amp;ROW()),INDIRECT("地域団体商標登録案件!$H"&amp;ROW()-表示不明確!$A$2+4))</f>
        <v>地域団体商標</v>
      </c>
    </row>
    <row r="524" spans="1:3" ht="37.5" customHeight="1">
      <c r="A524" s="5" t="str">
        <f ca="1">IF(ROW()&lt;表示不明確!$A$2+4,INDIRECT("表示不明確!$A"&amp;ROW()),INDIRECT("地域団体商標登録案件!$E"&amp;ROW()-表示不明確!$A$2+4))</f>
        <v>29</v>
      </c>
      <c r="B524" s="49" t="str">
        <f ca="1">IF(ROW()&lt;表示不明確!$A$2+4,HYPERLINK("#表示不明確!$B"&amp;ROW(),INDIRECT("表示不明確!$B"&amp;ROW())),HYPERLINK("#地域団体商標登録案件!$C"&amp;ROW()-表示不明確!$A$2+4,INDIRECT("地域団体商標登録案件!$C"&amp;ROW()-表示不明確!$A$2+4)))</f>
        <v>上州牛</v>
      </c>
      <c r="C524" s="5" t="str">
        <f ca="1">IF(ROW()&lt;表示不明確!$A$2+4,INDIRECT("表示不明確!$C"&amp;ROW()),INDIRECT("地域団体商標登録案件!$H"&amp;ROW()-表示不明確!$A$2+4))</f>
        <v>地域団体商標</v>
      </c>
    </row>
    <row r="525" spans="1:3" ht="37.5" customHeight="1">
      <c r="A525" s="5" t="str">
        <f ca="1">IF(ROW()&lt;表示不明確!$A$2+4,INDIRECT("表示不明確!$A"&amp;ROW()),INDIRECT("地域団体商標登録案件!$E"&amp;ROW()-表示不明確!$A$2+4))</f>
        <v>29</v>
      </c>
      <c r="B525" s="49" t="str">
        <f ca="1">IF(ROW()&lt;表示不明確!$A$2+4,HYPERLINK("#表示不明確!$B"&amp;ROW(),INDIRECT("表示不明確!$B"&amp;ROW())),HYPERLINK("#地域団体商標登録案件!$C"&amp;ROW()-表示不明確!$A$2+4,INDIRECT("地域団体商標登録案件!$C"&amp;ROW()-表示不明確!$A$2+4)))</f>
        <v>小豆島オリーブオイル</v>
      </c>
      <c r="C525" s="5" t="str">
        <f ca="1">IF(ROW()&lt;表示不明確!$A$2+4,INDIRECT("表示不明確!$C"&amp;ROW()),INDIRECT("地域団体商標登録案件!$H"&amp;ROW()-表示不明確!$A$2+4))</f>
        <v>地域団体商標</v>
      </c>
    </row>
    <row r="526" spans="1:3" ht="37.5" customHeight="1">
      <c r="A526" s="5" t="str">
        <f ca="1">IF(ROW()&lt;表示不明確!$A$2+4,INDIRECT("表示不明確!$A"&amp;ROW()),INDIRECT("地域団体商標登録案件!$E"&amp;ROW()-表示不明確!$A$2+4))</f>
        <v>29</v>
      </c>
      <c r="B526" s="49" t="str">
        <f ca="1">IF(ROW()&lt;表示不明確!$A$2+4,HYPERLINK("#表示不明確!$B"&amp;ROW(),INDIRECT("表示不明確!$B"&amp;ROW())),HYPERLINK("#地域団体商標登録案件!$C"&amp;ROW()-表示不明確!$A$2+4,INDIRECT("地域団体商標登録案件!$C"&amp;ROW()-表示不明確!$A$2+4)))</f>
        <v>湘南オリーブオイル</v>
      </c>
      <c r="C526" s="5" t="str">
        <f ca="1">IF(ROW()&lt;表示不明確!$A$2+4,INDIRECT("表示不明確!$C"&amp;ROW()),INDIRECT("地域団体商標登録案件!$H"&amp;ROW()-表示不明確!$A$2+4))</f>
        <v>地域団体商標</v>
      </c>
    </row>
    <row r="527" spans="1:3" ht="37.5" customHeight="1">
      <c r="A527" s="5" t="str">
        <f ca="1">IF(ROW()&lt;表示不明確!$A$2+4,INDIRECT("表示不明確!$A"&amp;ROW()),INDIRECT("地域団体商標登録案件!$E"&amp;ROW()-表示不明確!$A$2+4))</f>
        <v>31</v>
      </c>
      <c r="B527" s="49" t="str">
        <f ca="1">IF(ROW()&lt;表示不明確!$A$2+4,HYPERLINK("#表示不明確!$B"&amp;ROW(),INDIRECT("表示不明確!$B"&amp;ROW())),HYPERLINK("#地域団体商標登録案件!$C"&amp;ROW()-表示不明確!$A$2+4,INDIRECT("地域団体商標登録案件!$C"&amp;ROW()-表示不明確!$A$2+4)))</f>
        <v>白神山うど</v>
      </c>
      <c r="C527" s="5" t="str">
        <f ca="1">IF(ROW()&lt;表示不明確!$A$2+4,INDIRECT("表示不明確!$C"&amp;ROW()),INDIRECT("地域団体商標登録案件!$H"&amp;ROW()-表示不明確!$A$2+4))</f>
        <v>地域団体商標</v>
      </c>
    </row>
    <row r="528" spans="1:3" ht="37.5" customHeight="1">
      <c r="A528" s="5" t="str">
        <f ca="1">IF(ROW()&lt;表示不明確!$A$2+4,INDIRECT("表示不明確!$A"&amp;ROW()),INDIRECT("地域団体商標登録案件!$E"&amp;ROW()-表示不明確!$A$2+4))</f>
        <v>31</v>
      </c>
      <c r="B528" s="49" t="str">
        <f ca="1">IF(ROW()&lt;表示不明確!$A$2+4,HYPERLINK("#表示不明確!$B"&amp;ROW(),INDIRECT("表示不明確!$B"&amp;ROW())),HYPERLINK("#地域団体商標登録案件!$C"&amp;ROW()-表示不明確!$A$2+4,INDIRECT("地域団体商標登録案件!$C"&amp;ROW()-表示不明確!$A$2+4)))</f>
        <v>しらやま西瓜</v>
      </c>
      <c r="C528" s="5" t="str">
        <f ca="1">IF(ROW()&lt;表示不明確!$A$2+4,INDIRECT("表示不明確!$C"&amp;ROW()),INDIRECT("地域団体商標登録案件!$H"&amp;ROW()-表示不明確!$A$2+4))</f>
        <v>地域団体商標</v>
      </c>
    </row>
    <row r="529" spans="1:3" ht="37.5" customHeight="1">
      <c r="A529" s="5" t="str">
        <f ca="1">IF(ROW()&lt;表示不明確!$A$2+4,INDIRECT("表示不明確!$A"&amp;ROW()),INDIRECT("地域団体商標登録案件!$E"&amp;ROW()-表示不明確!$A$2+4))</f>
        <v>31</v>
      </c>
      <c r="B529" s="49" t="str">
        <f ca="1">IF(ROW()&lt;表示不明確!$A$2+4,HYPERLINK("#表示不明確!$B"&amp;ROW(),INDIRECT("表示不明確!$B"&amp;ROW())),HYPERLINK("#地域団体商標登録案件!$C"&amp;ROW()-表示不明確!$A$2+4,INDIRECT("地域団体商標登録案件!$C"&amp;ROW()-表示不明確!$A$2+4)))</f>
        <v>しろいの梨</v>
      </c>
      <c r="C529" s="5" t="str">
        <f ca="1">IF(ROW()&lt;表示不明確!$A$2+4,INDIRECT("表示不明確!$C"&amp;ROW()),INDIRECT("地域団体商標登録案件!$H"&amp;ROW()-表示不明確!$A$2+4))</f>
        <v>地域団体商標</v>
      </c>
    </row>
    <row r="530" spans="1:3" ht="37.5" customHeight="1">
      <c r="A530" s="5" t="str">
        <f ca="1">IF(ROW()&lt;表示不明確!$A$2+4,INDIRECT("表示不明確!$A"&amp;ROW()),INDIRECT("地域団体商標登録案件!$E"&amp;ROW()-表示不明確!$A$2+4))</f>
        <v>08</v>
      </c>
      <c r="B530" s="49" t="str">
        <f ca="1">IF(ROW()&lt;表示不明確!$A$2+4,HYPERLINK("#表示不明確!$B"&amp;ROW(),INDIRECT("表示不明確!$B"&amp;ROW())),HYPERLINK("#地域団体商標登録案件!$C"&amp;ROW()-表示不明確!$A$2+4,INDIRECT("地域団体商標登録案件!$C"&amp;ROW()-表示不明確!$A$2+4)))</f>
        <v>信州鎌</v>
      </c>
      <c r="C530" s="5" t="str">
        <f ca="1">IF(ROW()&lt;表示不明確!$A$2+4,INDIRECT("表示不明確!$C"&amp;ROW()),INDIRECT("地域団体商標登録案件!$H"&amp;ROW()-表示不明確!$A$2+4))</f>
        <v>地域団体商標</v>
      </c>
    </row>
    <row r="531" spans="1:3" ht="37.5" customHeight="1">
      <c r="A531" s="5" t="str">
        <f ca="1">IF(ROW()&lt;表示不明確!$A$2+4,INDIRECT("表示不明確!$A"&amp;ROW()),INDIRECT("地域団体商標登録案件!$E"&amp;ROW()-表示不明確!$A$2+4))</f>
        <v>29</v>
      </c>
      <c r="B531" s="49" t="str">
        <f ca="1">IF(ROW()&lt;表示不明確!$A$2+4,HYPERLINK("#表示不明確!$B"&amp;ROW(),INDIRECT("表示不明確!$B"&amp;ROW())),HYPERLINK("#地域団体商標登録案件!$C"&amp;ROW()-表示不明確!$A$2+4,INDIRECT("地域団体商標登録案件!$C"&amp;ROW()-表示不明確!$A$2+4)))</f>
        <v>信州サーモン</v>
      </c>
      <c r="C531" s="5" t="str">
        <f ca="1">IF(ROW()&lt;表示不明確!$A$2+4,INDIRECT("表示不明確!$C"&amp;ROW()),INDIRECT("地域団体商標登録案件!$H"&amp;ROW()-表示不明確!$A$2+4))</f>
        <v>地域団体商標</v>
      </c>
    </row>
    <row r="532" spans="1:3" ht="37.5" customHeight="1">
      <c r="A532" s="5" t="str">
        <f ca="1">IF(ROW()&lt;表示不明確!$A$2+4,INDIRECT("表示不明確!$A"&amp;ROW()),INDIRECT("地域団体商標登録案件!$E"&amp;ROW()-表示不明確!$A$2+4))</f>
        <v>29</v>
      </c>
      <c r="B532" s="49" t="str">
        <f ca="1">IF(ROW()&lt;表示不明確!$A$2+4,HYPERLINK("#表示不明確!$B"&amp;ROW(),INDIRECT("表示不明確!$B"&amp;ROW())),HYPERLINK("#地域団体商標登録案件!$C"&amp;ROW()-表示不明確!$A$2+4,INDIRECT("地域団体商標登録案件!$C"&amp;ROW()-表示不明確!$A$2+4)))</f>
        <v>すさみケンケン鰹</v>
      </c>
      <c r="C532" s="5" t="str">
        <f ca="1">IF(ROW()&lt;表示不明確!$A$2+4,INDIRECT("表示不明確!$C"&amp;ROW()),INDIRECT("地域団体商標登録案件!$H"&amp;ROW()-表示不明確!$A$2+4))</f>
        <v>地域団体商標</v>
      </c>
    </row>
    <row r="533" spans="1:3" ht="37.5" customHeight="1">
      <c r="A533" s="5" t="str">
        <f ca="1">IF(ROW()&lt;表示不明確!$A$2+4,INDIRECT("表示不明確!$A"&amp;ROW()),INDIRECT("地域団体商標登録案件!$E"&amp;ROW()-表示不明確!$A$2+4))</f>
        <v>29</v>
      </c>
      <c r="B533" s="49" t="str">
        <f ca="1">IF(ROW()&lt;表示不明確!$A$2+4,HYPERLINK("#表示不明確!$B"&amp;ROW(),INDIRECT("表示不明確!$B"&amp;ROW())),HYPERLINK("#地域団体商標登録案件!$C"&amp;ROW()-表示不明確!$A$2+4,INDIRECT("地域団体商標登録案件!$C"&amp;ROW()-表示不明確!$A$2+4)))</f>
        <v>須磨海苔</v>
      </c>
      <c r="C533" s="5" t="str">
        <f ca="1">IF(ROW()&lt;表示不明確!$A$2+4,INDIRECT("表示不明確!$C"&amp;ROW()),INDIRECT("地域団体商標登録案件!$H"&amp;ROW()-表示不明確!$A$2+4))</f>
        <v>地域団体商標</v>
      </c>
    </row>
    <row r="534" spans="1:3" ht="37.5" customHeight="1">
      <c r="A534" s="5" t="str">
        <f ca="1">IF(ROW()&lt;表示不明確!$A$2+4,INDIRECT("表示不明確!$A"&amp;ROW()),INDIRECT("地域団体商標登録案件!$E"&amp;ROW()-表示不明確!$A$2+4))</f>
        <v>16</v>
      </c>
      <c r="B534" s="49" t="str">
        <f ca="1">IF(ROW()&lt;表示不明確!$A$2+4,HYPERLINK("#表示不明確!$B"&amp;ROW(),INDIRECT("表示不明確!$B"&amp;ROW())),HYPERLINK("#地域団体商標登録案件!$C"&amp;ROW()-表示不明確!$A$2+4,INDIRECT("地域団体商標登録案件!$C"&amp;ROW()-表示不明確!$A$2+4)))</f>
        <v>駿河漆器</v>
      </c>
      <c r="C534" s="5" t="str">
        <f ca="1">IF(ROW()&lt;表示不明確!$A$2+4,INDIRECT("表示不明確!$C"&amp;ROW()),INDIRECT("地域団体商標登録案件!$H"&amp;ROW()-表示不明確!$A$2+4))</f>
        <v>地域団体商標</v>
      </c>
    </row>
    <row r="535" spans="1:3" ht="37.5" customHeight="1">
      <c r="A535" s="5" t="str">
        <f ca="1">IF(ROW()&lt;表示不明確!$A$2+4,INDIRECT("表示不明確!$A"&amp;ROW()),INDIRECT("地域団体商標登録案件!$E"&amp;ROW()-表示不明確!$A$2+4))</f>
        <v>20</v>
      </c>
      <c r="B535" s="49" t="str">
        <f ca="1">IF(ROW()&lt;表示不明確!$A$2+4,HYPERLINK("#表示不明確!$B"&amp;ROW(),INDIRECT("表示不明確!$B"&amp;ROW())),HYPERLINK("#地域団体商標登録案件!$C"&amp;ROW()-表示不明確!$A$2+4,INDIRECT("地域団体商標登録案件!$C"&amp;ROW()-表示不明確!$A$2+4)))</f>
        <v>駿河漆器</v>
      </c>
      <c r="C535" s="5" t="str">
        <f ca="1">IF(ROW()&lt;表示不明確!$A$2+4,INDIRECT("表示不明確!$C"&amp;ROW()),INDIRECT("地域団体商標登録案件!$H"&amp;ROW()-表示不明確!$A$2+4))</f>
        <v>地域団体商標</v>
      </c>
    </row>
    <row r="536" spans="1:3" ht="37.5" customHeight="1">
      <c r="A536" s="5" t="str">
        <f ca="1">IF(ROW()&lt;表示不明確!$A$2+4,INDIRECT("表示不明確!$A"&amp;ROW()),INDIRECT("地域団体商標登録案件!$E"&amp;ROW()-表示不明確!$A$2+4))</f>
        <v>21</v>
      </c>
      <c r="B536" s="49" t="str">
        <f ca="1">IF(ROW()&lt;表示不明確!$A$2+4,HYPERLINK("#表示不明確!$B"&amp;ROW(),INDIRECT("表示不明確!$B"&amp;ROW())),HYPERLINK("#地域団体商標登録案件!$C"&amp;ROW()-表示不明確!$A$2+4,INDIRECT("地域団体商標登録案件!$C"&amp;ROW()-表示不明確!$A$2+4)))</f>
        <v>駿河漆器</v>
      </c>
      <c r="C536" s="5" t="str">
        <f ca="1">IF(ROW()&lt;表示不明確!$A$2+4,INDIRECT("表示不明確!$C"&amp;ROW()),INDIRECT("地域団体商標登録案件!$H"&amp;ROW()-表示不明確!$A$2+4))</f>
        <v>地域団体商標</v>
      </c>
    </row>
    <row r="537" spans="1:3" ht="37.5" customHeight="1">
      <c r="A537" s="5" t="str">
        <f ca="1">IF(ROW()&lt;表示不明確!$A$2+4,INDIRECT("表示不明確!$A"&amp;ROW()),INDIRECT("地域団体商標登録案件!$E"&amp;ROW()-表示不明確!$A$2+4))</f>
        <v>11,16,18,20,21,28</v>
      </c>
      <c r="B537" s="49" t="str">
        <f ca="1">IF(ROW()&lt;表示不明確!$A$2+4,HYPERLINK("#表示不明確!$B"&amp;ROW(),INDIRECT("表示不明確!$B"&amp;ROW())),HYPERLINK("#地域団体商標登録案件!$C"&amp;ROW()-表示不明確!$A$2+4,INDIRECT("地域団体商標登録案件!$C"&amp;ROW()-表示不明確!$A$2+4)))</f>
        <v>駿河竹千筋細工</v>
      </c>
      <c r="C537" s="5" t="str">
        <f ca="1">IF(ROW()&lt;表示不明確!$A$2+4,INDIRECT("表示不明確!$C"&amp;ROW()),INDIRECT("地域団体商標登録案件!$H"&amp;ROW()-表示不明確!$A$2+4))</f>
        <v>地域団体商標</v>
      </c>
    </row>
    <row r="538" spans="1:3" ht="37.5" customHeight="1">
      <c r="A538" s="5" t="str">
        <f ca="1">IF(ROW()&lt;表示不明確!$A$2+4,INDIRECT("表示不明確!$A"&amp;ROW()),INDIRECT("地域団体商標登録案件!$E"&amp;ROW()-表示不明確!$A$2+4))</f>
        <v>29</v>
      </c>
      <c r="B538" s="49" t="str">
        <f ca="1">IF(ROW()&lt;表示不明確!$A$2+4,HYPERLINK("#表示不明確!$B"&amp;ROW(),INDIRECT("表示不明確!$B"&amp;ROW())),HYPERLINK("#地域団体商標登録案件!$C"&amp;ROW()-表示不明確!$A$2+4,INDIRECT("地域団体商標登録案件!$C"&amp;ROW()-表示不明確!$A$2+4)))</f>
        <v>駿河湾桜えび</v>
      </c>
      <c r="C538" s="5" t="str">
        <f ca="1">IF(ROW()&lt;表示不明確!$A$2+4,INDIRECT("表示不明確!$C"&amp;ROW()),INDIRECT("地域団体商標登録案件!$H"&amp;ROW()-表示不明確!$A$2+4))</f>
        <v>地域団体商標</v>
      </c>
    </row>
    <row r="539" spans="1:3" ht="37.5" customHeight="1">
      <c r="A539" s="5" t="str">
        <f ca="1">IF(ROW()&lt;表示不明確!$A$2+4,INDIRECT("表示不明確!$A"&amp;ROW()),INDIRECT("地域団体商標登録案件!$E"&amp;ROW()-表示不明確!$A$2+4))</f>
        <v>30</v>
      </c>
      <c r="B539" s="49" t="str">
        <f ca="1">IF(ROW()&lt;表示不明確!$A$2+4,HYPERLINK("#表示不明確!$B"&amp;ROW(),INDIRECT("表示不明確!$B"&amp;ROW())),HYPERLINK("#地域団体商標登録案件!$C"&amp;ROW()-表示不明確!$A$2+4,INDIRECT("地域団体商標登録案件!$C"&amp;ROW()-表示不明確!$A$2+4)))</f>
        <v>CEYLON　TEA</v>
      </c>
      <c r="C539" s="5" t="str">
        <f ca="1">IF(ROW()&lt;表示不明確!$A$2+4,INDIRECT("表示不明確!$C"&amp;ROW()),INDIRECT("地域団体商標登録案件!$H"&amp;ROW()-表示不明確!$A$2+4))</f>
        <v>地域団体商標</v>
      </c>
    </row>
    <row r="540" spans="1:3" ht="37.5" customHeight="1">
      <c r="A540" s="5" t="str">
        <f ca="1">IF(ROW()&lt;表示不明確!$A$2+4,INDIRECT("表示不明確!$A"&amp;ROW()),INDIRECT("地域団体商標登録案件!$E"&amp;ROW()-表示不明確!$A$2+4))</f>
        <v>29,31</v>
      </c>
      <c r="B540" s="49" t="str">
        <f ca="1">IF(ROW()&lt;表示不明確!$A$2+4,HYPERLINK("#表示不明確!$B"&amp;ROW(),INDIRECT("表示不明確!$B"&amp;ROW())),HYPERLINK("#地域団体商標登録案件!$C"&amp;ROW()-表示不明確!$A$2+4,INDIRECT("地域団体商標登録案件!$C"&amp;ROW()-表示不明確!$A$2+4)))</f>
        <v>関あじ</v>
      </c>
      <c r="C540" s="5" t="str">
        <f ca="1">IF(ROW()&lt;表示不明確!$A$2+4,INDIRECT("表示不明確!$C"&amp;ROW()),INDIRECT("地域団体商標登録案件!$H"&amp;ROW()-表示不明確!$A$2+4))</f>
        <v>地域団体商標</v>
      </c>
    </row>
    <row r="541" spans="1:3" ht="37.5" customHeight="1">
      <c r="A541" s="5" t="str">
        <f ca="1">IF(ROW()&lt;表示不明確!$A$2+4,INDIRECT("表示不明確!$A"&amp;ROW()),INDIRECT("地域団体商標登録案件!$E"&amp;ROW()-表示不明確!$A$2+4))</f>
        <v>29,31</v>
      </c>
      <c r="B541" s="49" t="str">
        <f ca="1">IF(ROW()&lt;表示不明確!$A$2+4,HYPERLINK("#表示不明確!$B"&amp;ROW(),INDIRECT("表示不明確!$B"&amp;ROW())),HYPERLINK("#地域団体商標登録案件!$C"&amp;ROW()-表示不明確!$A$2+4,INDIRECT("地域団体商標登録案件!$C"&amp;ROW()-表示不明確!$A$2+4)))</f>
        <v>関さば</v>
      </c>
      <c r="C541" s="5" t="str">
        <f ca="1">IF(ROW()&lt;表示不明確!$A$2+4,INDIRECT("表示不明確!$C"&amp;ROW()),INDIRECT("地域団体商標登録案件!$H"&amp;ROW()-表示不明確!$A$2+4))</f>
        <v>地域団体商標</v>
      </c>
    </row>
    <row r="542" spans="1:3" ht="37.5" customHeight="1">
      <c r="A542" s="5" t="str">
        <f ca="1">IF(ROW()&lt;表示不明確!$A$2+4,INDIRECT("表示不明確!$A"&amp;ROW()),INDIRECT("地域団体商標登録案件!$E"&amp;ROW()-表示不明確!$A$2+4))</f>
        <v>19</v>
      </c>
      <c r="B542" s="49" t="str">
        <f ca="1">IF(ROW()&lt;表示不明確!$A$2+4,HYPERLINK("#表示不明確!$B"&amp;ROW(),INDIRECT("表示不明確!$B"&amp;ROW())),HYPERLINK("#地域団体商標登録案件!$C"&amp;ROW()-表示不明確!$A$2+4,INDIRECT("地域団体商標登録案件!$C"&amp;ROW()-表示不明確!$A$2+4)))</f>
        <v>石州瓦</v>
      </c>
      <c r="C542" s="5" t="str">
        <f ca="1">IF(ROW()&lt;表示不明確!$A$2+4,INDIRECT("表示不明確!$C"&amp;ROW()),INDIRECT("地域団体商標登録案件!$H"&amp;ROW()-表示不明確!$A$2+4))</f>
        <v>地域団体商標</v>
      </c>
    </row>
    <row r="543" spans="1:3" ht="37.5" customHeight="1">
      <c r="A543" s="5" t="str">
        <f ca="1">IF(ROW()&lt;表示不明確!$A$2+4,INDIRECT("表示不明確!$A"&amp;ROW()),INDIRECT("地域団体商標登録案件!$E"&amp;ROW()-表示不明確!$A$2+4))</f>
        <v>16</v>
      </c>
      <c r="B543" s="49" t="str">
        <f ca="1">IF(ROW()&lt;表示不明確!$A$2+4,HYPERLINK("#表示不明確!$B"&amp;ROW(),INDIRECT("表示不明確!$B"&amp;ROW())),HYPERLINK("#地域団体商標登録案件!$C"&amp;ROW()-表示不明確!$A$2+4,INDIRECT("地域団体商標登録案件!$C"&amp;ROW()-表示不明確!$A$2+4)))</f>
        <v>石州和紙</v>
      </c>
      <c r="C543" s="5" t="str">
        <f ca="1">IF(ROW()&lt;表示不明確!$A$2+4,INDIRECT("表示不明確!$C"&amp;ROW()),INDIRECT("地域団体商標登録案件!$H"&amp;ROW()-表示不明確!$A$2+4))</f>
        <v>地域団体商標</v>
      </c>
    </row>
    <row r="544" spans="1:3" ht="37.5" customHeight="1">
      <c r="A544" s="5" t="str">
        <f ca="1">IF(ROW()&lt;表示不明確!$A$2+4,INDIRECT("表示不明確!$A"&amp;ROW()),INDIRECT("地域団体商標登録案件!$E"&amp;ROW()-表示不明確!$A$2+4))</f>
        <v>08</v>
      </c>
      <c r="B544" s="49" t="str">
        <f ca="1">IF(ROW()&lt;表示不明確!$A$2+4,HYPERLINK("#表示不明確!$B"&amp;ROW(),INDIRECT("表示不明確!$B"&amp;ROW())),HYPERLINK("#地域団体商標登録案件!$C"&amp;ROW()-表示不明確!$A$2+4,INDIRECT("地域団体商標登録案件!$C"&amp;ROW()-表示不明確!$A$2+4)))</f>
        <v>関の刃物</v>
      </c>
      <c r="C544" s="5" t="str">
        <f ca="1">IF(ROW()&lt;表示不明確!$A$2+4,INDIRECT("表示不明確!$C"&amp;ROW()),INDIRECT("地域団体商標登録案件!$H"&amp;ROW()-表示不明確!$A$2+4))</f>
        <v>地域団体商標</v>
      </c>
    </row>
    <row r="545" spans="1:3" ht="37.5" customHeight="1">
      <c r="A545" s="5" t="str">
        <f ca="1">IF(ROW()&lt;表示不明確!$A$2+4,INDIRECT("表示不明確!$A"&amp;ROW()),INDIRECT("地域団体商標登録案件!$E"&amp;ROW()-表示不明確!$A$2+4))</f>
        <v>11,19,20,21,28,34</v>
      </c>
      <c r="B545" s="49" t="str">
        <f ca="1">IF(ROW()&lt;表示不明確!$A$2+4,HYPERLINK("#表示不明確!$B"&amp;ROW(),INDIRECT("表示不明確!$B"&amp;ROW())),HYPERLINK("#地域団体商標登録案件!$C"&amp;ROW()-表示不明確!$A$2+4,INDIRECT("地域団体商標登録案件!$C"&amp;ROW()-表示不明確!$A$2+4)))</f>
        <v>瀬戸焼</v>
      </c>
      <c r="C545" s="5" t="str">
        <f ca="1">IF(ROW()&lt;表示不明確!$A$2+4,INDIRECT("表示不明確!$C"&amp;ROW()),INDIRECT("地域団体商標登録案件!$H"&amp;ROW()-表示不明確!$A$2+4))</f>
        <v>地域団体商標</v>
      </c>
    </row>
    <row r="546" spans="1:3" ht="37.5" customHeight="1">
      <c r="A546" s="5" t="str">
        <f ca="1">IF(ROW()&lt;表示不明確!$A$2+4,INDIRECT("表示不明確!$A"&amp;ROW()),INDIRECT("地域団体商標登録案件!$E"&amp;ROW()-表示不明確!$A$2+4))</f>
        <v>24</v>
      </c>
      <c r="B546" s="49" t="str">
        <f ca="1">IF(ROW()&lt;表示不明確!$A$2+4,HYPERLINK("#表示不明確!$B"&amp;ROW(),INDIRECT("表示不明確!$B"&amp;ROW())),HYPERLINK("#地域団体商標登録案件!$C"&amp;ROW()-表示不明確!$A$2+4,INDIRECT("地域団体商標登録案件!$C"&amp;ROW()-表示不明確!$A$2+4)))</f>
        <v>泉州タオル</v>
      </c>
      <c r="C546" s="5" t="str">
        <f ca="1">IF(ROW()&lt;表示不明確!$A$2+4,INDIRECT("表示不明確!$C"&amp;ROW()),INDIRECT("地域団体商標登録案件!$H"&amp;ROW()-表示不明確!$A$2+4))</f>
        <v>地域団体商標</v>
      </c>
    </row>
    <row r="547" spans="1:3" ht="37.5" customHeight="1">
      <c r="A547" s="5" t="str">
        <f ca="1">IF(ROW()&lt;表示不明確!$A$2+4,INDIRECT("表示不明確!$A"&amp;ROW()),INDIRECT("地域団体商標登録案件!$E"&amp;ROW()-表示不明確!$A$2+4))</f>
        <v>31</v>
      </c>
      <c r="B547" s="49" t="str">
        <f ca="1">IF(ROW()&lt;表示不明確!$A$2+4,HYPERLINK("#表示不明確!$B"&amp;ROW(),INDIRECT("表示不明確!$B"&amp;ROW())),HYPERLINK("#地域団体商標登録案件!$C"&amp;ROW()-表示不明確!$A$2+4,INDIRECT("地域団体商標登録案件!$C"&amp;ROW()-表示不明確!$A$2+4)))</f>
        <v>泉州水なす</v>
      </c>
      <c r="C547" s="5" t="str">
        <f ca="1">IF(ROW()&lt;表示不明確!$A$2+4,INDIRECT("表示不明確!$C"&amp;ROW()),INDIRECT("地域団体商標登録案件!$H"&amp;ROW()-表示不明確!$A$2+4))</f>
        <v>地域団体商標</v>
      </c>
    </row>
    <row r="548" spans="1:3" ht="37.5" customHeight="1">
      <c r="A548" s="5" t="str">
        <f ca="1">IF(ROW()&lt;表示不明確!$A$2+4,INDIRECT("表示不明確!$A"&amp;ROW()),INDIRECT("地域団体商標登録案件!$E"&amp;ROW()-表示不明確!$A$2+4))</f>
        <v>31</v>
      </c>
      <c r="B548" s="49" t="str">
        <f ca="1">IF(ROW()&lt;表示不明確!$A$2+4,HYPERLINK("#表示不明確!$B"&amp;ROW(),INDIRECT("表示不明確!$B"&amp;ROW())),HYPERLINK("#地域団体商標登録案件!$C"&amp;ROW()-表示不明確!$A$2+4,INDIRECT("地域団体商標登録案件!$C"&amp;ROW()-表示不明確!$A$2+4)))</f>
        <v>仙台いちご</v>
      </c>
      <c r="C548" s="5" t="str">
        <f ca="1">IF(ROW()&lt;表示不明確!$A$2+4,INDIRECT("表示不明確!$C"&amp;ROW()),INDIRECT("地域団体商標登録案件!$H"&amp;ROW()-表示不明確!$A$2+4))</f>
        <v>地域団体商標</v>
      </c>
    </row>
    <row r="549" spans="1:3" ht="37.5" customHeight="1">
      <c r="A549" s="5" t="str">
        <f ca="1">IF(ROW()&lt;表示不明確!$A$2+4,INDIRECT("表示不明確!$A"&amp;ROW()),INDIRECT("地域団体商標登録案件!$E"&amp;ROW()-表示不明確!$A$2+4))</f>
        <v>29</v>
      </c>
      <c r="B549" s="49" t="str">
        <f ca="1">IF(ROW()&lt;表示不明確!$A$2+4,HYPERLINK("#表示不明確!$B"&amp;ROW(),INDIRECT("表示不明確!$B"&amp;ROW())),HYPERLINK("#地域団体商標登録案件!$C"&amp;ROW()-表示不明確!$A$2+4,INDIRECT("地域団体商標登録案件!$C"&amp;ROW()-表示不明確!$A$2+4)))</f>
        <v>仙台牛</v>
      </c>
      <c r="C549" s="5" t="str">
        <f ca="1">IF(ROW()&lt;表示不明確!$A$2+4,INDIRECT("表示不明確!$C"&amp;ROW()),INDIRECT("地域団体商標登録案件!$H"&amp;ROW()-表示不明確!$A$2+4))</f>
        <v>地域団体商標</v>
      </c>
    </row>
    <row r="550" spans="1:3" ht="37.5" customHeight="1">
      <c r="A550" s="5" t="str">
        <f ca="1">IF(ROW()&lt;表示不明確!$A$2+4,INDIRECT("表示不明確!$A"&amp;ROW()),INDIRECT("地域団体商標登録案件!$E"&amp;ROW()-表示不明確!$A$2+4))</f>
        <v>29</v>
      </c>
      <c r="B550" s="49" t="str">
        <f ca="1">IF(ROW()&lt;表示不明確!$A$2+4,HYPERLINK("#表示不明確!$B"&amp;ROW(),INDIRECT("表示不明確!$B"&amp;ROW())),HYPERLINK("#地域団体商標登録案件!$C"&amp;ROW()-表示不明確!$A$2+4,INDIRECT("地域団体商標登録案件!$C"&amp;ROW()-表示不明確!$A$2+4)))</f>
        <v>仙台黒毛和牛</v>
      </c>
      <c r="C550" s="5" t="str">
        <f ca="1">IF(ROW()&lt;表示不明確!$A$2+4,INDIRECT("表示不明確!$C"&amp;ROW()),INDIRECT("地域団体商標登録案件!$H"&amp;ROW()-表示不明確!$A$2+4))</f>
        <v>地域団体商標</v>
      </c>
    </row>
    <row r="551" spans="1:3" ht="37.5" customHeight="1">
      <c r="A551" s="5" t="str">
        <f ca="1">IF(ROW()&lt;表示不明確!$A$2+4,INDIRECT("表示不明確!$A"&amp;ROW()),INDIRECT("地域団体商標登録案件!$E"&amp;ROW()-表示不明確!$A$2+4))</f>
        <v>30</v>
      </c>
      <c r="B551" s="49" t="str">
        <f ca="1">IF(ROW()&lt;表示不明確!$A$2+4,HYPERLINK("#表示不明確!$B"&amp;ROW(),INDIRECT("表示不明確!$B"&amp;ROW())),HYPERLINK("#地域団体商標登録案件!$C"&amp;ROW()-表示不明確!$A$2+4,INDIRECT("地域団体商標登録案件!$C"&amp;ROW()-表示不明確!$A$2+4)))</f>
        <v>仙台味噌</v>
      </c>
      <c r="C551" s="5" t="str">
        <f ca="1">IF(ROW()&lt;表示不明確!$A$2+4,INDIRECT("表示不明確!$C"&amp;ROW()),INDIRECT("地域団体商標登録案件!$H"&amp;ROW()-表示不明確!$A$2+4))</f>
        <v>地域団体商標</v>
      </c>
    </row>
    <row r="552" spans="1:3" ht="37.5" customHeight="1">
      <c r="A552" s="5" t="str">
        <f ca="1">IF(ROW()&lt;表示不明確!$A$2+4,INDIRECT("表示不明確!$A"&amp;ROW()),INDIRECT("地域団体商標登録案件!$E"&amp;ROW()-表示不明確!$A$2+4))</f>
        <v>30</v>
      </c>
      <c r="B552" s="49" t="str">
        <f ca="1">IF(ROW()&lt;表示不明確!$A$2+4,HYPERLINK("#表示不明確!$B"&amp;ROW(),INDIRECT("表示不明確!$B"&amp;ROW())),HYPERLINK("#地域団体商標登録案件!$C"&amp;ROW()-表示不明確!$A$2+4,INDIRECT("地域団体商標登録案件!$C"&amp;ROW()-表示不明確!$A$2+4)))</f>
        <v>仙台みそ</v>
      </c>
      <c r="C552" s="5" t="str">
        <f ca="1">IF(ROW()&lt;表示不明確!$A$2+4,INDIRECT("表示不明確!$C"&amp;ROW()),INDIRECT("地域団体商標登録案件!$H"&amp;ROW()-表示不明確!$A$2+4))</f>
        <v>地域団体商標</v>
      </c>
    </row>
    <row r="553" spans="1:3" ht="37.5" customHeight="1">
      <c r="A553" s="5" t="str">
        <f ca="1">IF(ROW()&lt;表示不明確!$A$2+4,INDIRECT("表示不明確!$A"&amp;ROW()),INDIRECT("地域団体商標登録案件!$E"&amp;ROW()-表示不明確!$A$2+4))</f>
        <v>30</v>
      </c>
      <c r="B553" s="49" t="str">
        <f ca="1">IF(ROW()&lt;表示不明確!$A$2+4,HYPERLINK("#表示不明確!$B"&amp;ROW(),INDIRECT("表示不明確!$B"&amp;ROW())),HYPERLINK("#地域団体商標登録案件!$C"&amp;ROW()-表示不明確!$A$2+4,INDIRECT("地域団体商標登録案件!$C"&amp;ROW()-表示不明確!$A$2+4)))</f>
        <v>草加せんべい</v>
      </c>
      <c r="C553" s="5" t="str">
        <f ca="1">IF(ROW()&lt;表示不明確!$A$2+4,INDIRECT("表示不明確!$C"&amp;ROW()),INDIRECT("地域団体商標登録案件!$H"&amp;ROW()-表示不明確!$A$2+4))</f>
        <v>地域団体商標</v>
      </c>
    </row>
    <row r="554" spans="1:3" ht="37.5" customHeight="1">
      <c r="A554" s="5" t="str">
        <f ca="1">IF(ROW()&lt;表示不明確!$A$2+4,INDIRECT("表示不明確!$A"&amp;ROW()),INDIRECT("地域団体商標登録案件!$E"&amp;ROW()-表示不明確!$A$2+4))</f>
        <v>30</v>
      </c>
      <c r="B554" s="49" t="str">
        <f ca="1">IF(ROW()&lt;表示不明確!$A$2+4,HYPERLINK("#表示不明確!$B"&amp;ROW(),INDIRECT("表示不明確!$B"&amp;ROW())),HYPERLINK("#地域団体商標登録案件!$C"&amp;ROW()-表示不明確!$A$2+4,INDIRECT("地域団体商標登録案件!$C"&amp;ROW()-表示不明確!$A$2+4)))</f>
        <v>そのぎ茶</v>
      </c>
      <c r="C554" s="5" t="str">
        <f ca="1">IF(ROW()&lt;表示不明確!$A$2+4,INDIRECT("表示不明確!$C"&amp;ROW()),INDIRECT("地域団体商標登録案件!$H"&amp;ROW()-表示不明確!$A$2+4))</f>
        <v>地域団体商標</v>
      </c>
    </row>
    <row r="555" spans="1:3" ht="37.5" customHeight="1">
      <c r="A555" s="5" t="str">
        <f ca="1">IF(ROW()&lt;表示不明確!$A$2+4,INDIRECT("表示不明確!$A"&amp;ROW()),INDIRECT("地域団体商標登録案件!$E"&amp;ROW()-表示不明確!$A$2+4))</f>
        <v>31</v>
      </c>
      <c r="B555" s="49" t="str">
        <f ca="1">IF(ROW()&lt;表示不明確!$A$2+4,HYPERLINK("#表示不明確!$B"&amp;ROW(),INDIRECT("表示不明確!$B"&amp;ROW())),HYPERLINK("#地域団体商標登録案件!$C"&amp;ROW()-表示不明確!$A$2+4,INDIRECT("地域団体商標登録案件!$C"&amp;ROW()-表示不明確!$A$2+4)))</f>
        <v>祖父江ぎんなん</v>
      </c>
      <c r="C555" s="5" t="str">
        <f ca="1">IF(ROW()&lt;表示不明確!$A$2+4,INDIRECT("表示不明確!$C"&amp;ROW()),INDIRECT("地域団体商標登録案件!$H"&amp;ROW()-表示不明確!$A$2+4))</f>
        <v>地域団体商標</v>
      </c>
    </row>
    <row r="556" spans="1:3" ht="37.5" customHeight="1">
      <c r="A556" s="5" t="str">
        <f ca="1">IF(ROW()&lt;表示不明確!$A$2+4,INDIRECT("表示不明確!$A"&amp;ROW()),INDIRECT("地域団体商標登録案件!$E"&amp;ROW()-表示不明確!$A$2+4))</f>
        <v>29</v>
      </c>
      <c r="B556" s="49" t="str">
        <f ca="1">IF(ROW()&lt;表示不明確!$A$2+4,HYPERLINK("#表示不明確!$B"&amp;ROW(),INDIRECT("表示不明確!$B"&amp;ROW())),HYPERLINK("#地域団体商標登録案件!$C"&amp;ROW()-表示不明確!$A$2+4,INDIRECT("地域団体商標登録案件!$C"&amp;ROW()-表示不明確!$A$2+4)))</f>
        <v>大黒さんま</v>
      </c>
      <c r="C556" s="5" t="str">
        <f ca="1">IF(ROW()&lt;表示不明確!$A$2+4,INDIRECT("表示不明確!$C"&amp;ROW()),INDIRECT("地域団体商標登録案件!$H"&amp;ROW()-表示不明確!$A$2+4))</f>
        <v>地域団体商標</v>
      </c>
    </row>
    <row r="557" spans="1:3" ht="37.5" customHeight="1">
      <c r="A557" s="5" t="str">
        <f ca="1">IF(ROW()&lt;表示不明確!$A$2+4,INDIRECT("表示不明確!$A"&amp;ROW()),INDIRECT("地域団体商標登録案件!$E"&amp;ROW()-表示不明確!$A$2+4))</f>
        <v>29,31</v>
      </c>
      <c r="B557" s="49" t="str">
        <f ca="1">IF(ROW()&lt;表示不明確!$A$2+4,HYPERLINK("#表示不明確!$B"&amp;ROW(),INDIRECT("表示不明確!$B"&amp;ROW())),HYPERLINK("#地域団体商標登録案件!$C"&amp;ROW()-表示不明確!$A$2+4,INDIRECT("地域団体商標登録案件!$C"&amp;ROW()-表示不明確!$A$2+4)))</f>
        <v>間人ガニ</v>
      </c>
      <c r="C557" s="5" t="str">
        <f ca="1">IF(ROW()&lt;表示不明確!$A$2+4,INDIRECT("表示不明確!$C"&amp;ROW()),INDIRECT("地域団体商標登録案件!$H"&amp;ROW()-表示不明確!$A$2+4))</f>
        <v>地域団体商標</v>
      </c>
    </row>
    <row r="558" spans="1:3" ht="37.5" customHeight="1">
      <c r="A558" s="5" t="str">
        <f ca="1">IF(ROW()&lt;表示不明確!$A$2+4,INDIRECT("表示不明確!$A"&amp;ROW()),INDIRECT("地域団体商標登録案件!$E"&amp;ROW()-表示不明確!$A$2+4))</f>
        <v>31</v>
      </c>
      <c r="B558" s="49" t="str">
        <f ca="1">IF(ROW()&lt;表示不明確!$A$2+4,HYPERLINK("#表示不明確!$B"&amp;ROW(),INDIRECT("表示不明確!$B"&amp;ROW())),HYPERLINK("#地域団体商標登録案件!$C"&amp;ROW()-表示不明確!$A$2+4,INDIRECT("地域団体商標登録案件!$C"&amp;ROW()-表示不明確!$A$2+4)))</f>
        <v>大正だいこん</v>
      </c>
      <c r="C558" s="5" t="str">
        <f ca="1">IF(ROW()&lt;表示不明確!$A$2+4,INDIRECT("表示不明確!$C"&amp;ROW()),INDIRECT("地域団体商標登録案件!$H"&amp;ROW()-表示不明確!$A$2+4))</f>
        <v>地域団体商標</v>
      </c>
    </row>
    <row r="559" spans="1:3" ht="37.5" customHeight="1">
      <c r="A559" s="5" t="str">
        <f ca="1">IF(ROW()&lt;表示不明確!$A$2+4,INDIRECT("表示不明確!$A"&amp;ROW()),INDIRECT("地域団体商標登録案件!$E"&amp;ROW()-表示不明確!$A$2+4))</f>
        <v>31</v>
      </c>
      <c r="B559" s="49" t="str">
        <f ca="1">IF(ROW()&lt;表示不明確!$A$2+4,HYPERLINK("#表示不明確!$B"&amp;ROW(),INDIRECT("表示不明確!$B"&amp;ROW())),HYPERLINK("#地域団体商標登録案件!$C"&amp;ROW()-表示不明確!$A$2+4,INDIRECT("地域団体商標登録案件!$C"&amp;ROW()-表示不明確!$A$2+4)))</f>
        <v>大正長いも</v>
      </c>
      <c r="C559" s="5" t="str">
        <f ca="1">IF(ROW()&lt;表示不明確!$A$2+4,INDIRECT("表示不明確!$C"&amp;ROW()),INDIRECT("地域団体商標登録案件!$H"&amp;ROW()-表示不明確!$A$2+4))</f>
        <v>地域団体商標</v>
      </c>
    </row>
    <row r="560" spans="1:3" ht="37.5" customHeight="1">
      <c r="A560" s="5" t="str">
        <f ca="1">IF(ROW()&lt;表示不明確!$A$2+4,INDIRECT("表示不明確!$A"&amp;ROW()),INDIRECT("地域団体商標登録案件!$E"&amp;ROW()-表示不明確!$A$2+4))</f>
        <v>31</v>
      </c>
      <c r="B560" s="49" t="str">
        <f ca="1">IF(ROW()&lt;表示不明確!$A$2+4,HYPERLINK("#表示不明確!$B"&amp;ROW(),INDIRECT("表示不明確!$B"&amp;ROW())),HYPERLINK("#地域団体商標登録案件!$C"&amp;ROW()-表示不明確!$A$2+4,INDIRECT("地域団体商標登録案件!$C"&amp;ROW()-表示不明確!$A$2+4)))</f>
        <v>大正メークイン</v>
      </c>
      <c r="C560" s="5" t="str">
        <f ca="1">IF(ROW()&lt;表示不明確!$A$2+4,INDIRECT("表示不明確!$C"&amp;ROW()),INDIRECT("地域団体商標登録案件!$H"&amp;ROW()-表示不明確!$A$2+4))</f>
        <v>地域団体商標</v>
      </c>
    </row>
    <row r="561" spans="1:3" ht="37.5" customHeight="1">
      <c r="A561" s="5" t="str">
        <f ca="1">IF(ROW()&lt;表示不明確!$A$2+4,INDIRECT("表示不明確!$A"&amp;ROW()),INDIRECT("地域団体商標登録案件!$E"&amp;ROW()-表示不明確!$A$2+4))</f>
        <v>32</v>
      </c>
      <c r="B561" s="49" t="str">
        <f ca="1">IF(ROW()&lt;表示不明確!$A$2+4,HYPERLINK("#表示不明確!$B"&amp;ROW(),INDIRECT("表示不明確!$B"&amp;ROW())),HYPERLINK("#地域団体商標登録案件!$C"&amp;ROW()-表示不明確!$A$2+4,INDIRECT("地域団体商標登録案件!$C"&amp;ROW()-表示不明確!$A$2+4)))</f>
        <v>大雪旭岳源水</v>
      </c>
      <c r="C561" s="5" t="str">
        <f ca="1">IF(ROW()&lt;表示不明確!$A$2+4,INDIRECT("表示不明確!$C"&amp;ROW()),INDIRECT("地域団体商標登録案件!$H"&amp;ROW()-表示不明確!$A$2+4))</f>
        <v>地域団体商標</v>
      </c>
    </row>
    <row r="562" spans="1:3" ht="37.5" customHeight="1">
      <c r="A562" s="5" t="str">
        <f ca="1">IF(ROW()&lt;表示不明確!$A$2+4,INDIRECT("表示不明確!$A"&amp;ROW()),INDIRECT("地域団体商標登録案件!$E"&amp;ROW()-表示不明確!$A$2+4))</f>
        <v>31</v>
      </c>
      <c r="B562" s="49" t="str">
        <f ca="1">IF(ROW()&lt;表示不明確!$A$2+4,HYPERLINK("#表示不明確!$B"&amp;ROW(),INDIRECT("表示不明確!$B"&amp;ROW())),HYPERLINK("#地域団体商標登録案件!$C"&amp;ROW()-表示不明確!$A$2+4,INDIRECT("地域団体商標登録案件!$C"&amp;ROW()-表示不明確!$A$2+4)))</f>
        <v>大山ブロッコリー</v>
      </c>
      <c r="C562" s="5" t="str">
        <f ca="1">IF(ROW()&lt;表示不明確!$A$2+4,INDIRECT("表示不明確!$C"&amp;ROW()),INDIRECT("地域団体商標登録案件!$H"&amp;ROW()-表示不明確!$A$2+4))</f>
        <v>地域団体商標</v>
      </c>
    </row>
    <row r="563" spans="1:3" ht="37.5" customHeight="1">
      <c r="A563" s="5" t="str">
        <f ca="1">IF(ROW()&lt;表示不明確!$A$2+4,INDIRECT("表示不明確!$A"&amp;ROW()),INDIRECT("地域団体商標登録案件!$E"&amp;ROW()-表示不明確!$A$2+4))</f>
        <v>20</v>
      </c>
      <c r="B563" s="49" t="str">
        <f ca="1">IF(ROW()&lt;表示不明確!$A$2+4,HYPERLINK("#表示不明確!$B"&amp;ROW(),INDIRECT("表示不明確!$B"&amp;ROW())),HYPERLINK("#地域団体商標登録案件!$C"&amp;ROW()-表示不明確!$A$2+4,INDIRECT("地域団体商標登録案件!$C"&amp;ROW()-表示不明確!$A$2+4)))</f>
        <v>大門のしめ縄</v>
      </c>
      <c r="C563" s="5" t="str">
        <f ca="1">IF(ROW()&lt;表示不明確!$A$2+4,INDIRECT("表示不明確!$C"&amp;ROW()),INDIRECT("地域団体商標登録案件!$H"&amp;ROW()-表示不明確!$A$2+4))</f>
        <v>地域団体商標</v>
      </c>
    </row>
    <row r="564" spans="1:3" ht="37.5" customHeight="1">
      <c r="A564" s="5" t="str">
        <f ca="1">IF(ROW()&lt;表示不明確!$A$2+4,INDIRECT("表示不明確!$A"&amp;ROW()),INDIRECT("地域団体商標登録案件!$E"&amp;ROW()-表示不明確!$A$2+4))</f>
        <v>21</v>
      </c>
      <c r="B564" s="49" t="str">
        <f ca="1">IF(ROW()&lt;表示不明確!$A$2+4,HYPERLINK("#表示不明確!$B"&amp;ROW(),INDIRECT("表示不明確!$B"&amp;ROW())),HYPERLINK("#地域団体商標登録案件!$C"&amp;ROW()-表示不明確!$A$2+4,INDIRECT("地域団体商標登録案件!$C"&amp;ROW()-表示不明確!$A$2+4)))</f>
        <v>高岡漆器</v>
      </c>
      <c r="C564" s="5" t="str">
        <f ca="1">IF(ROW()&lt;表示不明確!$A$2+4,INDIRECT("表示不明確!$C"&amp;ROW()),INDIRECT("地域団体商標登録案件!$H"&amp;ROW()-表示不明確!$A$2+4))</f>
        <v>地域団体商標</v>
      </c>
    </row>
    <row r="565" spans="1:3" ht="37.5" customHeight="1">
      <c r="A565" s="5" t="str">
        <f ca="1">IF(ROW()&lt;表示不明確!$A$2+4,INDIRECT("表示不明確!$A"&amp;ROW()),INDIRECT("地域団体商標登録案件!$E"&amp;ROW()-表示不明確!$A$2+4))</f>
        <v>06,21</v>
      </c>
      <c r="B565" s="49" t="str">
        <f ca="1">IF(ROW()&lt;表示不明確!$A$2+4,HYPERLINK("#表示不明確!$B"&amp;ROW(),INDIRECT("表示不明確!$B"&amp;ROW())),HYPERLINK("#地域団体商標登録案件!$C"&amp;ROW()-表示不明確!$A$2+4,INDIRECT("地域団体商標登録案件!$C"&amp;ROW()-表示不明確!$A$2+4)))</f>
        <v>高岡銅器</v>
      </c>
      <c r="C565" s="5" t="str">
        <f ca="1">IF(ROW()&lt;表示不明確!$A$2+4,INDIRECT("表示不明確!$C"&amp;ROW()),INDIRECT("地域団体商標登録案件!$H"&amp;ROW()-表示不明確!$A$2+4))</f>
        <v>地域団体商標</v>
      </c>
    </row>
    <row r="566" spans="1:3" ht="37.5" customHeight="1">
      <c r="A566" s="5" t="str">
        <f ca="1">IF(ROW()&lt;表示不明確!$A$2+4,INDIRECT("表示不明確!$A"&amp;ROW()),INDIRECT("地域団体商標登録案件!$E"&amp;ROW()-表示不明確!$A$2+4))</f>
        <v>20</v>
      </c>
      <c r="B566" s="49" t="str">
        <f ca="1">IF(ROW()&lt;表示不明確!$A$2+4,HYPERLINK("#表示不明確!$B"&amp;ROW(),INDIRECT("表示不明確!$B"&amp;ROW())),HYPERLINK("#地域団体商標登録案件!$C"&amp;ROW()-表示不明確!$A$2+4,INDIRECT("地域団体商標登録案件!$C"&amp;ROW()-表示不明確!$A$2+4)))</f>
        <v>高岡仏具</v>
      </c>
      <c r="C566" s="5" t="str">
        <f ca="1">IF(ROW()&lt;表示不明確!$A$2+4,INDIRECT("表示不明確!$C"&amp;ROW()),INDIRECT("地域団体商標登録案件!$H"&amp;ROW()-表示不明確!$A$2+4))</f>
        <v>地域団体商標</v>
      </c>
    </row>
    <row r="567" spans="1:3" ht="37.5" customHeight="1">
      <c r="A567" s="5" t="str">
        <f ca="1">IF(ROW()&lt;表示不明確!$A$2+4,INDIRECT("表示不明確!$A"&amp;ROW()),INDIRECT("地域団体商標登録案件!$E"&amp;ROW()-表示不明確!$A$2+4))</f>
        <v>28</v>
      </c>
      <c r="B567" s="49" t="str">
        <f ca="1">IF(ROW()&lt;表示不明確!$A$2+4,HYPERLINK("#表示不明確!$B"&amp;ROW(),INDIRECT("表示不明確!$B"&amp;ROW())),HYPERLINK("#地域団体商標登録案件!$C"&amp;ROW()-表示不明確!$A$2+4,INDIRECT("地域団体商標登録案件!$C"&amp;ROW()-表示不明確!$A$2+4)))</f>
        <v>高崎だるま</v>
      </c>
      <c r="C567" s="5" t="str">
        <f ca="1">IF(ROW()&lt;表示不明確!$A$2+4,INDIRECT("表示不明確!$C"&amp;ROW()),INDIRECT("地域団体商標登録案件!$H"&amp;ROW()-表示不明確!$A$2+4))</f>
        <v>地域団体商標</v>
      </c>
    </row>
    <row r="568" spans="1:3" ht="37.5" customHeight="1">
      <c r="A568" s="5" t="str">
        <f ca="1">IF(ROW()&lt;表示不明確!$A$2+4,INDIRECT("表示不明確!$A"&amp;ROW()),INDIRECT("地域団体商標登録案件!$E"&amp;ROW()-表示不明確!$A$2+4))</f>
        <v>24</v>
      </c>
      <c r="B568" s="49" t="str">
        <f ca="1">IF(ROW()&lt;表示不明確!$A$2+4,HYPERLINK("#表示不明確!$B"&amp;ROW(),INDIRECT("表示不明確!$B"&amp;ROW())),HYPERLINK("#地域団体商標登録案件!$C"&amp;ROW()-表示不明確!$A$2+4,INDIRECT("地域団体商標登録案件!$C"&amp;ROW()-表示不明確!$A$2+4)))</f>
        <v>高島ちぢみ</v>
      </c>
      <c r="C568" s="5" t="str">
        <f ca="1">IF(ROW()&lt;表示不明確!$A$2+4,INDIRECT("表示不明確!$C"&amp;ROW()),INDIRECT("地域団体商標登録案件!$H"&amp;ROW()-表示不明確!$A$2+4))</f>
        <v>地域団体商標</v>
      </c>
    </row>
    <row r="569" spans="1:3" ht="37.5" customHeight="1">
      <c r="A569" s="5" t="str">
        <f ca="1">IF(ROW()&lt;表示不明確!$A$2+4,INDIRECT("表示不明確!$A"&amp;ROW()),INDIRECT("地域団体商標登録案件!$E"&amp;ROW()-表示不明確!$A$2+4))</f>
        <v>29</v>
      </c>
      <c r="B569" s="49" t="str">
        <f ca="1">IF(ROW()&lt;表示不明確!$A$2+4,HYPERLINK("#表示不明確!$B"&amp;ROW(),INDIRECT("表示不明確!$B"&amp;ROW())),HYPERLINK("#地域団体商標登録案件!$C"&amp;ROW()-表示不明確!$A$2+4,INDIRECT("地域団体商標登録案件!$C"&amp;ROW()-表示不明確!$A$2+4)))</f>
        <v>高千穂牛</v>
      </c>
      <c r="C569" s="5" t="str">
        <f ca="1">IF(ROW()&lt;表示不明確!$A$2+4,INDIRECT("表示不明確!$C"&amp;ROW()),INDIRECT("地域団体商標登録案件!$H"&amp;ROW()-表示不明確!$A$2+4))</f>
        <v>地域団体商標</v>
      </c>
    </row>
    <row r="570" spans="1:3" ht="37.5" customHeight="1">
      <c r="A570" s="5">
        <f ca="1">IF(ROW()&lt;表示不明確!$A$2+4,INDIRECT("表示不明確!$A"&amp;ROW()),INDIRECT("地域団体商標登録案件!$E"&amp;ROW()-表示不明確!$A$2+4))</f>
        <v>31</v>
      </c>
      <c r="B570" s="49" t="str">
        <f ca="1">IF(ROW()&lt;表示不明確!$A$2+4,HYPERLINK("#表示不明確!$B"&amp;ROW(),INDIRECT("表示不明確!$B"&amp;ROW())),HYPERLINK("#地域団体商標登録案件!$C"&amp;ROW()-表示不明確!$A$2+4,INDIRECT("地域団体商標登録案件!$C"&amp;ROW()-表示不明確!$A$2+4)))</f>
        <v>高松ぶどう</v>
      </c>
      <c r="C570" s="5" t="str">
        <f ca="1">IF(ROW()&lt;表示不明確!$A$2+4,INDIRECT("表示不明確!$C"&amp;ROW()),INDIRECT("地域団体商標登録案件!$H"&amp;ROW()-表示不明確!$A$2+4))</f>
        <v>地域団体商標</v>
      </c>
    </row>
    <row r="571" spans="1:3" ht="37.5" customHeight="1">
      <c r="A571" s="5" t="str">
        <f ca="1">IF(ROW()&lt;表示不明確!$A$2+4,INDIRECT("表示不明確!$A"&amp;ROW()),INDIRECT("地域団体商標登録案件!$E"&amp;ROW()-表示不明確!$A$2+4))</f>
        <v>21</v>
      </c>
      <c r="B571" s="49" t="str">
        <f ca="1">IF(ROW()&lt;表示不明確!$A$2+4,HYPERLINK("#表示不明確!$B"&amp;ROW(),INDIRECT("表示不明確!$B"&amp;ROW())),HYPERLINK("#地域団体商標登録案件!$C"&amp;ROW()-表示不明確!$A$2+4,INDIRECT("地域団体商標登録案件!$C"&amp;ROW()-表示不明確!$A$2+4)))</f>
        <v>高山茶筌</v>
      </c>
      <c r="C571" s="5" t="str">
        <f ca="1">IF(ROW()&lt;表示不明確!$A$2+4,INDIRECT("表示不明確!$C"&amp;ROW()),INDIRECT("地域団体商標登録案件!$H"&amp;ROW()-表示不明確!$A$2+4))</f>
        <v>地域団体商標</v>
      </c>
    </row>
    <row r="572" spans="1:3" ht="37.5" customHeight="1">
      <c r="A572" s="5" t="str">
        <f ca="1">IF(ROW()&lt;表示不明確!$A$2+4,INDIRECT("表示不明確!$A"&amp;ROW()),INDIRECT("地域団体商標登録案件!$E"&amp;ROW()-表示不明確!$A$2+4))</f>
        <v>43,44</v>
      </c>
      <c r="B572" s="49" t="str">
        <f ca="1">IF(ROW()&lt;表示不明確!$A$2+4,HYPERLINK("#表示不明確!$B"&amp;ROW(),INDIRECT("表示不明確!$B"&amp;ROW())),HYPERLINK("#地域団体商標登録案件!$C"&amp;ROW()-表示不明確!$A$2+4,INDIRECT("地域団体商標登録案件!$C"&amp;ROW()-表示不明確!$A$2+4)))</f>
        <v>高湯温泉</v>
      </c>
      <c r="C572" s="5" t="str">
        <f ca="1">IF(ROW()&lt;表示不明確!$A$2+4,INDIRECT("表示不明確!$C"&amp;ROW()),INDIRECT("地域団体商標登録案件!$H"&amp;ROW()-表示不明確!$A$2+4))</f>
        <v>地域団体商標</v>
      </c>
    </row>
    <row r="573" spans="1:3" ht="37.5" customHeight="1">
      <c r="A573" s="5" t="str">
        <f ca="1">IF(ROW()&lt;表示不明確!$A$2+4,INDIRECT("表示不明確!$A"&amp;ROW()),INDIRECT("地域団体商標登録案件!$E"&amp;ROW()-表示不明確!$A$2+4))</f>
        <v>31</v>
      </c>
      <c r="B573" s="49" t="str">
        <f ca="1">IF(ROW()&lt;表示不明確!$A$2+4,HYPERLINK("#表示不明確!$B"&amp;ROW(),INDIRECT("表示不明確!$B"&amp;ROW())),HYPERLINK("#地域団体商標登録案件!$C"&amp;ROW()-表示不明確!$A$2+4,INDIRECT("地域団体商標登録案件!$C"&amp;ROW()-表示不明確!$A$2+4)))</f>
        <v>多伎いちじく</v>
      </c>
      <c r="C573" s="5" t="str">
        <f ca="1">IF(ROW()&lt;表示不明確!$A$2+4,INDIRECT("表示不明確!$C"&amp;ROW()),INDIRECT("地域団体商標登録案件!$H"&amp;ROW()-表示不明確!$A$2+4))</f>
        <v>地域団体商標</v>
      </c>
    </row>
    <row r="574" spans="1:3" ht="37.5" customHeight="1">
      <c r="A574" s="5" t="str">
        <f ca="1">IF(ROW()&lt;表示不明確!$A$2+4,INDIRECT("表示不明確!$A"&amp;ROW()),INDIRECT("地域団体商標登録案件!$E"&amp;ROW()-表示不明確!$A$2+4))</f>
        <v>31</v>
      </c>
      <c r="B574" s="49" t="str">
        <f ca="1">IF(ROW()&lt;表示不明確!$A$2+4,HYPERLINK("#表示不明確!$B"&amp;ROW(),INDIRECT("表示不明確!$B"&amp;ROW())),HYPERLINK("#地域団体商標登録案件!$C"&amp;ROW()-表示不明確!$A$2+4,INDIRECT("地域団体商標登録案件!$C"&amp;ROW()-表示不明確!$A$2+4)))</f>
        <v>嶽きみ</v>
      </c>
      <c r="C574" s="5" t="str">
        <f ca="1">IF(ROW()&lt;表示不明確!$A$2+4,INDIRECT("表示不明確!$C"&amp;ROW()),INDIRECT("地域団体商標登録案件!$H"&amp;ROW()-表示不明確!$A$2+4))</f>
        <v>地域団体商標</v>
      </c>
    </row>
    <row r="575" spans="1:3" ht="37.5" customHeight="1">
      <c r="A575" s="5" t="str">
        <f ca="1">IF(ROW()&lt;表示不明確!$A$2+4,INDIRECT("表示不明確!$A"&amp;ROW()),INDIRECT("地域団体商標登録案件!$E"&amp;ROW()-表示不明確!$A$2+4))</f>
        <v>31</v>
      </c>
      <c r="B575" s="49" t="str">
        <f ca="1">IF(ROW()&lt;表示不明確!$A$2+4,HYPERLINK("#表示不明確!$B"&amp;ROW(),INDIRECT("表示不明確!$B"&amp;ROW())),HYPERLINK("#地域団体商標登録案件!$C"&amp;ROW()-表示不明確!$A$2+4,INDIRECT("地域団体商標登録案件!$C"&amp;ROW()-表示不明確!$A$2+4)))</f>
        <v>竹崎カキ</v>
      </c>
      <c r="C575" s="5" t="str">
        <f ca="1">IF(ROW()&lt;表示不明確!$A$2+4,INDIRECT("表示不明確!$C"&amp;ROW()),INDIRECT("地域団体商標登録案件!$H"&amp;ROW()-表示不明確!$A$2+4))</f>
        <v>地域団体商標</v>
      </c>
    </row>
    <row r="576" spans="1:3" ht="37.5" customHeight="1">
      <c r="A576" s="5" t="str">
        <f ca="1">IF(ROW()&lt;表示不明確!$A$2+4,INDIRECT("表示不明確!$A"&amp;ROW()),INDIRECT("地域団体商標登録案件!$E"&amp;ROW()-表示不明確!$A$2+4))</f>
        <v>30</v>
      </c>
      <c r="B576" s="49" t="str">
        <f ca="1">IF(ROW()&lt;表示不明確!$A$2+4,HYPERLINK("#表示不明確!$B"&amp;ROW(),INDIRECT("表示不明確!$B"&amp;ROW())),HYPERLINK("#地域団体商標登録案件!$C"&amp;ROW()-表示不明確!$A$2+4,INDIRECT("地域団体商標登録案件!$C"&amp;ROW()-表示不明確!$A$2+4)))</f>
        <v>多古米</v>
      </c>
      <c r="C576" s="5" t="str">
        <f ca="1">IF(ROW()&lt;表示不明確!$A$2+4,INDIRECT("表示不明確!$C"&amp;ROW()),INDIRECT("地域団体商標登録案件!$H"&amp;ROW()-表示不明確!$A$2+4))</f>
        <v>地域団体商標</v>
      </c>
    </row>
    <row r="577" spans="1:3" ht="37.5" customHeight="1">
      <c r="A577" s="5" t="str">
        <f ca="1">IF(ROW()&lt;表示不明確!$A$2+4,INDIRECT("表示不明確!$A"&amp;ROW()),INDIRECT("地域団体商標登録案件!$E"&amp;ROW()-表示不明確!$A$2+4))</f>
        <v>31</v>
      </c>
      <c r="B577" s="49" t="str">
        <f ca="1">IF(ROW()&lt;表示不明確!$A$2+4,HYPERLINK("#表示不明確!$B"&amp;ROW(),INDIRECT("表示不明確!$B"&amp;ROW())),HYPERLINK("#地域団体商標登録案件!$C"&amp;ROW()-表示不明確!$A$2+4,INDIRECT("地域団体商標登録案件!$C"&amp;ROW()-表示不明確!$A$2+4)))</f>
        <v>但馬牛</v>
      </c>
      <c r="C577" s="5" t="str">
        <f ca="1">IF(ROW()&lt;表示不明確!$A$2+4,INDIRECT("表示不明確!$C"&amp;ROW()),INDIRECT("地域団体商標登録案件!$H"&amp;ROW()-表示不明確!$A$2+4))</f>
        <v>地域団体商標</v>
      </c>
    </row>
    <row r="578" spans="1:3" ht="37.5" customHeight="1">
      <c r="A578" s="5" t="str">
        <f ca="1">IF(ROW()&lt;表示不明確!$A$2+4,INDIRECT("表示不明確!$A"&amp;ROW()),INDIRECT("地域団体商標登録案件!$E"&amp;ROW()-表示不明確!$A$2+4))</f>
        <v>29</v>
      </c>
      <c r="B578" s="49" t="str">
        <f ca="1">IF(ROW()&lt;表示不明確!$A$2+4,HYPERLINK("#表示不明確!$B"&amp;ROW(),INDIRECT("表示不明確!$B"&amp;ROW())),HYPERLINK("#地域団体商標登録案件!$C"&amp;ROW()-表示不明確!$A$2+4,INDIRECT("地域団体商標登録案件!$C"&amp;ROW()-表示不明確!$A$2+4)))</f>
        <v>但馬牛</v>
      </c>
      <c r="C578" s="5" t="str">
        <f ca="1">IF(ROW()&lt;表示不明確!$A$2+4,INDIRECT("表示不明確!$C"&amp;ROW()),INDIRECT("地域団体商標登録案件!$H"&amp;ROW()-表示不明確!$A$2+4))</f>
        <v>地域団体商標</v>
      </c>
    </row>
    <row r="579" spans="1:3" ht="37.5" customHeight="1">
      <c r="A579" s="5" t="str">
        <f ca="1">IF(ROW()&lt;表示不明確!$A$2+4,INDIRECT("表示不明確!$A"&amp;ROW()),INDIRECT("地域団体商標登録案件!$E"&amp;ROW()-表示不明確!$A$2+4))</f>
        <v>29</v>
      </c>
      <c r="B579" s="49" t="str">
        <f ca="1">IF(ROW()&lt;表示不明確!$A$2+4,HYPERLINK("#表示不明確!$B"&amp;ROW(),INDIRECT("表示不明確!$B"&amp;ROW())),HYPERLINK("#地域団体商標登録案件!$C"&amp;ROW()-表示不明確!$A$2+4,INDIRECT("地域団体商標登録案件!$C"&amp;ROW()-表示不明確!$A$2+4)))</f>
        <v>但馬ビーフ</v>
      </c>
      <c r="C579" s="5" t="str">
        <f ca="1">IF(ROW()&lt;表示不明確!$A$2+4,INDIRECT("表示不明確!$C"&amp;ROW()),INDIRECT("地域団体商標登録案件!$H"&amp;ROW()-表示不明確!$A$2+4))</f>
        <v>地域団体商標</v>
      </c>
    </row>
    <row r="580" spans="1:3" ht="37.5" customHeight="1">
      <c r="A580" s="5" t="str">
        <f ca="1">IF(ROW()&lt;表示不明確!$A$2+4,INDIRECT("表示不明確!$A"&amp;ROW()),INDIRECT("地域団体商標登録案件!$E"&amp;ROW()-表示不明確!$A$2+4))</f>
        <v>31</v>
      </c>
      <c r="B580" s="49" t="str">
        <f ca="1">IF(ROW()&lt;表示不明確!$A$2+4,HYPERLINK("#表示不明確!$B"&amp;ROW(),INDIRECT("表示不明確!$B"&amp;ROW())),HYPERLINK("#地域団体商標登録案件!$C"&amp;ROW()-表示不明確!$A$2+4,INDIRECT("地域団体商標登録案件!$C"&amp;ROW()-表示不明確!$A$2+4)))</f>
        <v>たじまピーマン</v>
      </c>
      <c r="C580" s="5" t="str">
        <f ca="1">IF(ROW()&lt;表示不明確!$A$2+4,INDIRECT("表示不明確!$C"&amp;ROW()),INDIRECT("地域団体商標登録案件!$H"&amp;ROW()-表示不明確!$A$2+4))</f>
        <v>地域団体商標</v>
      </c>
    </row>
    <row r="581" spans="1:3" ht="37.5" customHeight="1">
      <c r="A581" s="5" t="str">
        <f ca="1">IF(ROW()&lt;表示不明確!$A$2+4,INDIRECT("表示不明確!$A"&amp;ROW()),INDIRECT("地域団体商標登録案件!$E"&amp;ROW()-表示不明確!$A$2+4))</f>
        <v>31</v>
      </c>
      <c r="B581" s="49" t="str">
        <f ca="1">IF(ROW()&lt;表示不明確!$A$2+4,HYPERLINK("#表示不明確!$B"&amp;ROW(),INDIRECT("表示不明確!$B"&amp;ROW())),HYPERLINK("#地域団体商標登録案件!$C"&amp;ROW()-表示不明確!$A$2+4,INDIRECT("地域団体商標登録案件!$C"&amp;ROW()-表示不明確!$A$2+4)))</f>
        <v>たっこにんにく</v>
      </c>
      <c r="C581" s="5" t="str">
        <f ca="1">IF(ROW()&lt;表示不明確!$A$2+4,INDIRECT("表示不明確!$C"&amp;ROW()),INDIRECT("地域団体商標登録案件!$H"&amp;ROW()-表示不明確!$A$2+4))</f>
        <v>地域団体商標</v>
      </c>
    </row>
    <row r="582" spans="1:3" ht="37.5" customHeight="1">
      <c r="A582" s="5" t="str">
        <f ca="1">IF(ROW()&lt;表示不明確!$A$2+4,INDIRECT("表示不明確!$A"&amp;ROW()),INDIRECT("地域団体商標登録案件!$E"&amp;ROW()-表示不明確!$A$2+4))</f>
        <v>30</v>
      </c>
      <c r="B582" s="49" t="str">
        <f ca="1">IF(ROW()&lt;表示不明確!$A$2+4,HYPERLINK("#表示不明確!$B"&amp;ROW(),INDIRECT("表示不明確!$B"&amp;ROW())),HYPERLINK("#地域団体商標登録案件!$C"&amp;ROW()-表示不明確!$A$2+4,INDIRECT("地域団体商標登録案件!$C"&amp;ROW()-表示不明確!$A$2+4)))</f>
        <v>龍野淡口醤油</v>
      </c>
      <c r="C582" s="5" t="str">
        <f ca="1">IF(ROW()&lt;表示不明確!$A$2+4,INDIRECT("表示不明確!$C"&amp;ROW()),INDIRECT("地域団体商標登録案件!$H"&amp;ROW()-表示不明確!$A$2+4))</f>
        <v>地域団体商標</v>
      </c>
    </row>
    <row r="583" spans="1:3" ht="37.5" customHeight="1">
      <c r="A583" s="5" t="str">
        <f ca="1">IF(ROW()&lt;表示不明確!$A$2+4,INDIRECT("表示不明確!$A"&amp;ROW()),INDIRECT("地域団体商標登録案件!$E"&amp;ROW()-表示不明確!$A$2+4))</f>
        <v>43</v>
      </c>
      <c r="B583" s="49" t="str">
        <f ca="1">IF(ROW()&lt;表示不明確!$A$2+4,HYPERLINK("#表示不明確!$B"&amp;ROW(),INDIRECT("表示不明確!$B"&amp;ROW())),HYPERLINK("#地域団体商標登録案件!$C"&amp;ROW()-表示不明確!$A$2+4,INDIRECT("地域団体商標登録案件!$C"&amp;ROW()-表示不明確!$A$2+4)))</f>
        <v>蓼科温泉</v>
      </c>
      <c r="C583" s="5" t="str">
        <f ca="1">IF(ROW()&lt;表示不明確!$A$2+4,INDIRECT("表示不明確!$C"&amp;ROW()),INDIRECT("地域団体商標登録案件!$H"&amp;ROW()-表示不明確!$A$2+4))</f>
        <v>地域団体商標</v>
      </c>
    </row>
    <row r="584" spans="1:3" ht="37.5" customHeight="1">
      <c r="A584" s="5" t="str">
        <f ca="1">IF(ROW()&lt;表示不明確!$A$2+4,INDIRECT("表示不明確!$A"&amp;ROW()),INDIRECT("地域団体商標登録案件!$E"&amp;ROW()-表示不明確!$A$2+4))</f>
        <v>29</v>
      </c>
      <c r="B584" s="49" t="str">
        <f ca="1">IF(ROW()&lt;表示不明確!$A$2+4,HYPERLINK("#表示不明確!$B"&amp;ROW(),INDIRECT("表示不明確!$B"&amp;ROW())),HYPERLINK("#地域団体商標登録案件!$C"&amp;ROW()-表示不明確!$A$2+4,INDIRECT("地域団体商標登録案件!$C"&amp;ROW()-表示不明確!$A$2+4)))</f>
        <v>伊達のあんぽ柿</v>
      </c>
      <c r="C584" s="5" t="str">
        <f ca="1">IF(ROW()&lt;表示不明確!$A$2+4,INDIRECT("表示不明確!$C"&amp;ROW()),INDIRECT("地域団体商標登録案件!$H"&amp;ROW()-表示不明確!$A$2+4))</f>
        <v>地域団体商標</v>
      </c>
    </row>
    <row r="585" spans="1:3" ht="37.5" customHeight="1">
      <c r="A585" s="5" t="str">
        <f ca="1">IF(ROW()&lt;表示不明確!$A$2+4,INDIRECT("表示不明確!$A"&amp;ROW()),INDIRECT("地域団体商標登録案件!$E"&amp;ROW()-表示不明確!$A$2+4))</f>
        <v>44</v>
      </c>
      <c r="B585" s="49" t="str">
        <f ca="1">IF(ROW()&lt;表示不明確!$A$2+4,HYPERLINK("#表示不明確!$B"&amp;ROW(),INDIRECT("表示不明確!$B"&amp;ROW())),HYPERLINK("#地域団体商標登録案件!$C"&amp;ROW()-表示不明確!$A$2+4,INDIRECT("地域団体商標登録案件!$C"&amp;ROW()-表示不明確!$A$2+4)))</f>
        <v>玉造温泉</v>
      </c>
      <c r="C585" s="5" t="str">
        <f ca="1">IF(ROW()&lt;表示不明確!$A$2+4,INDIRECT("表示不明確!$C"&amp;ROW()),INDIRECT("地域団体商標登録案件!$H"&amp;ROW()-表示不明確!$A$2+4))</f>
        <v>地域団体商標</v>
      </c>
    </row>
    <row r="586" spans="1:3" ht="37.5" customHeight="1">
      <c r="A586" s="5" t="str">
        <f ca="1">IF(ROW()&lt;表示不明確!$A$2+4,INDIRECT("表示不明確!$A"&amp;ROW()),INDIRECT("地域団体商標登録案件!$E"&amp;ROW()-表示不明確!$A$2+4))</f>
        <v>43</v>
      </c>
      <c r="B586" s="49" t="str">
        <f ca="1">IF(ROW()&lt;表示不明確!$A$2+4,HYPERLINK("#表示不明確!$B"&amp;ROW(),INDIRECT("表示不明確!$B"&amp;ROW())),HYPERLINK("#地域団体商標登録案件!$C"&amp;ROW()-表示不明確!$A$2+4,INDIRECT("地域団体商標登録案件!$C"&amp;ROW()-表示不明確!$A$2+4)))</f>
        <v>玉造温泉</v>
      </c>
      <c r="C586" s="5" t="str">
        <f ca="1">IF(ROW()&lt;表示不明確!$A$2+4,INDIRECT("表示不明確!$C"&amp;ROW()),INDIRECT("地域団体商標登録案件!$H"&amp;ROW()-表示不明確!$A$2+4))</f>
        <v>地域団体商標</v>
      </c>
    </row>
    <row r="587" spans="1:3" ht="37.5" customHeight="1">
      <c r="A587" s="5" t="str">
        <f ca="1">IF(ROW()&lt;表示不明確!$A$2+4,INDIRECT("表示不明確!$A"&amp;ROW()),INDIRECT("地域団体商標登録案件!$E"&amp;ROW()-表示不明確!$A$2+4))</f>
        <v>29,31</v>
      </c>
      <c r="B587" s="49" t="str">
        <f ca="1">IF(ROW()&lt;表示不明確!$A$2+4,HYPERLINK("#表示不明確!$B"&amp;ROW(),INDIRECT("表示不明確!$B"&amp;ROW())),HYPERLINK("#地域団体商標登録案件!$C"&amp;ROW()-表示不明確!$A$2+4,INDIRECT("地域団体商標登録案件!$C"&amp;ROW()-表示不明確!$A$2+4)))</f>
        <v>丹後とり貝</v>
      </c>
      <c r="C587" s="5" t="str">
        <f ca="1">IF(ROW()&lt;表示不明確!$A$2+4,INDIRECT("表示不明確!$C"&amp;ROW()),INDIRECT("地域団体商標登録案件!$H"&amp;ROW()-表示不明確!$A$2+4))</f>
        <v>地域団体商標</v>
      </c>
    </row>
    <row r="588" spans="1:3" ht="37.5" customHeight="1">
      <c r="A588" s="5" t="str">
        <f ca="1">IF(ROW()&lt;表示不明確!$A$2+4,INDIRECT("表示不明確!$A"&amp;ROW()),INDIRECT("地域団体商標登録案件!$E"&amp;ROW()-表示不明確!$A$2+4))</f>
        <v>29</v>
      </c>
      <c r="B588" s="49" t="str">
        <f ca="1">IF(ROW()&lt;表示不明確!$A$2+4,HYPERLINK("#表示不明確!$B"&amp;ROW(),INDIRECT("表示不明確!$B"&amp;ROW())),HYPERLINK("#地域団体商標登録案件!$C"&amp;ROW()-表示不明確!$A$2+4,INDIRECT("地域団体商標登録案件!$C"&amp;ROW()-表示不明確!$A$2+4)))</f>
        <v>丹那牛乳</v>
      </c>
      <c r="C588" s="5" t="str">
        <f ca="1">IF(ROW()&lt;表示不明確!$A$2+4,INDIRECT("表示不明確!$C"&amp;ROW()),INDIRECT("地域団体商標登録案件!$H"&amp;ROW()-表示不明確!$A$2+4))</f>
        <v>地域団体商標</v>
      </c>
    </row>
    <row r="589" spans="1:3" ht="37.5" customHeight="1">
      <c r="A589" s="5" t="str">
        <f ca="1">IF(ROW()&lt;表示不明確!$A$2+4,INDIRECT("表示不明確!$A"&amp;ROW()),INDIRECT("地域団体商標登録案件!$E"&amp;ROW()-表示不明確!$A$2+4))</f>
        <v>29</v>
      </c>
      <c r="B589" s="49" t="str">
        <f ca="1">IF(ROW()&lt;表示不明確!$A$2+4,HYPERLINK("#表示不明確!$B"&amp;ROW(),INDIRECT("表示不明確!$B"&amp;ROW())),HYPERLINK("#地域団体商標登録案件!$C"&amp;ROW()-表示不明確!$A$2+4,INDIRECT("地域団体商標登録案件!$C"&amp;ROW()-表示不明確!$A$2+4)))</f>
        <v>丹波篠山牛</v>
      </c>
      <c r="C589" s="5" t="str">
        <f ca="1">IF(ROW()&lt;表示不明確!$A$2+4,INDIRECT("表示不明確!$C"&amp;ROW()),INDIRECT("地域団体商標登録案件!$H"&amp;ROW()-表示不明確!$A$2+4))</f>
        <v>地域団体商標</v>
      </c>
    </row>
    <row r="590" spans="1:3" ht="37.5" customHeight="1">
      <c r="A590" s="5" t="str">
        <f ca="1">IF(ROW()&lt;表示不明確!$A$2+4,INDIRECT("表示不明確!$A"&amp;ROW()),INDIRECT("地域団体商標登録案件!$E"&amp;ROW()-表示不明確!$A$2+4))</f>
        <v>29</v>
      </c>
      <c r="B590" s="49" t="str">
        <f ca="1">IF(ROW()&lt;表示不明確!$A$2+4,HYPERLINK("#表示不明確!$B"&amp;ROW(),INDIRECT("表示不明確!$B"&amp;ROW())),HYPERLINK("#地域団体商標登録案件!$C"&amp;ROW()-表示不明確!$A$2+4,INDIRECT("地域団体商標登録案件!$C"&amp;ROW()-表示不明確!$A$2+4)))</f>
        <v>丹波篠山黒豆</v>
      </c>
      <c r="C590" s="5" t="str">
        <f ca="1">IF(ROW()&lt;表示不明確!$A$2+4,INDIRECT("表示不明確!$C"&amp;ROW()),INDIRECT("地域団体商標登録案件!$H"&amp;ROW()-表示不明確!$A$2+4))</f>
        <v>地域団体商標</v>
      </c>
    </row>
    <row r="591" spans="1:3" ht="37.5" customHeight="1">
      <c r="A591" s="5" t="str">
        <f ca="1">IF(ROW()&lt;表示不明確!$A$2+4,INDIRECT("表示不明確!$A"&amp;ROW()),INDIRECT("地域団体商標登録案件!$E"&amp;ROW()-表示不明確!$A$2+4))</f>
        <v>21</v>
      </c>
      <c r="B591" s="49" t="str">
        <f ca="1">IF(ROW()&lt;表示不明確!$A$2+4,HYPERLINK("#表示不明確!$B"&amp;ROW(),INDIRECT("表示不明確!$B"&amp;ROW())),HYPERLINK("#地域団体商標登録案件!$C"&amp;ROW()-表示不明確!$A$2+4,INDIRECT("地域団体商標登録案件!$C"&amp;ROW()-表示不明確!$A$2+4)))</f>
        <v>丹波焼</v>
      </c>
      <c r="C591" s="5" t="str">
        <f ca="1">IF(ROW()&lt;表示不明確!$A$2+4,INDIRECT("表示不明確!$C"&amp;ROW()),INDIRECT("地域団体商標登録案件!$H"&amp;ROW()-表示不明確!$A$2+4))</f>
        <v>地域団体商標</v>
      </c>
    </row>
    <row r="592" spans="1:3" ht="37.5" customHeight="1">
      <c r="A592" s="5" t="str">
        <f ca="1">IF(ROW()&lt;表示不明確!$A$2+4,INDIRECT("表示不明確!$A"&amp;ROW()),INDIRECT("地域団体商標登録案件!$E"&amp;ROW()-表示不明確!$A$2+4))</f>
        <v>24</v>
      </c>
      <c r="B592" s="49" t="str">
        <f ca="1">IF(ROW()&lt;表示不明確!$A$2+4,HYPERLINK("#表示不明確!$B"&amp;ROW(),INDIRECT("表示不明確!$B"&amp;ROW())),HYPERLINK("#地域団体商標登録案件!$C"&amp;ROW()-表示不明確!$A$2+4,INDIRECT("地域団体商標登録案件!$C"&amp;ROW()-表示不明確!$A$2+4)))</f>
        <v>知花花織</v>
      </c>
      <c r="C592" s="5" t="str">
        <f ca="1">IF(ROW()&lt;表示不明確!$A$2+4,INDIRECT("表示不明確!$C"&amp;ROW()),INDIRECT("地域団体商標登録案件!$H"&amp;ROW()-表示不明確!$A$2+4))</f>
        <v>地域団体商標</v>
      </c>
    </row>
    <row r="593" spans="1:3" ht="37.5" customHeight="1">
      <c r="A593" s="5" t="str">
        <f ca="1">IF(ROW()&lt;表示不明確!$A$2+4,INDIRECT("表示不明確!$A"&amp;ROW()),INDIRECT("地域団体商標登録案件!$E"&amp;ROW()-表示不明確!$A$2+4))</f>
        <v>29</v>
      </c>
      <c r="B593" s="49" t="str">
        <f ca="1">IF(ROW()&lt;表示不明確!$A$2+4,HYPERLINK("#表示不明確!$B"&amp;ROW(),INDIRECT("表示不明確!$B"&amp;ROW())),HYPERLINK("#地域団体商標登録案件!$C"&amp;ROW()-表示不明確!$A$2+4,INDIRECT("地域団体商標登録案件!$C"&amp;ROW()-表示不明確!$A$2+4)))</f>
        <v>千屋牛</v>
      </c>
      <c r="C593" s="5" t="str">
        <f ca="1">IF(ROW()&lt;表示不明確!$A$2+4,INDIRECT("表示不明確!$C"&amp;ROW()),INDIRECT("地域団体商標登録案件!$H"&amp;ROW()-表示不明確!$A$2+4))</f>
        <v>地域団体商標</v>
      </c>
    </row>
    <row r="594" spans="1:3" ht="37.5" customHeight="1">
      <c r="A594" s="5" t="str">
        <f ca="1">IF(ROW()&lt;表示不明確!$A$2+4,INDIRECT("表示不明確!$A"&amp;ROW()),INDIRECT("地域団体商標登録案件!$E"&amp;ROW()-表示不明確!$A$2+4))</f>
        <v>29</v>
      </c>
      <c r="B594" s="49" t="str">
        <f ca="1">IF(ROW()&lt;表示不明確!$A$2+4,HYPERLINK("#表示不明確!$B"&amp;ROW(),INDIRECT("表示不明確!$B"&amp;ROW())),HYPERLINK("#地域団体商標登録案件!$C"&amp;ROW()-表示不明確!$A$2+4,INDIRECT("地域団体商標登録案件!$C"&amp;ROW()-表示不明確!$A$2+4)))</f>
        <v>銚子つりきんめ</v>
      </c>
      <c r="C594" s="5" t="str">
        <f ca="1">IF(ROW()&lt;表示不明確!$A$2+4,INDIRECT("表示不明確!$C"&amp;ROW()),INDIRECT("地域団体商標登録案件!$H"&amp;ROW()-表示不明確!$A$2+4))</f>
        <v>地域団体商標</v>
      </c>
    </row>
    <row r="595" spans="1:3" ht="37.5" customHeight="1">
      <c r="A595" s="5" t="str">
        <f ca="1">IF(ROW()&lt;表示不明確!$A$2+4,INDIRECT("表示不明確!$A"&amp;ROW()),INDIRECT("地域団体商標登録案件!$E"&amp;ROW()-表示不明確!$A$2+4))</f>
        <v>29</v>
      </c>
      <c r="B595" s="49" t="str">
        <f ca="1">IF(ROW()&lt;表示不明確!$A$2+4,HYPERLINK("#表示不明確!$B"&amp;ROW(),INDIRECT("表示不明確!$B"&amp;ROW())),HYPERLINK("#地域団体商標登録案件!$C"&amp;ROW()-表示不明確!$A$2+4,INDIRECT("地域団体商標登録案件!$C"&amp;ROW()-表示不明確!$A$2+4)))</f>
        <v>長州黒かしわ</v>
      </c>
      <c r="C595" s="5" t="str">
        <f ca="1">IF(ROW()&lt;表示不明確!$A$2+4,INDIRECT("表示不明確!$C"&amp;ROW()),INDIRECT("地域団体商標登録案件!$H"&amp;ROW()-表示不明確!$A$2+4))</f>
        <v>地域団体商標</v>
      </c>
    </row>
    <row r="596" spans="1:3" ht="37.5" customHeight="1">
      <c r="A596" s="5" t="str">
        <f ca="1">IF(ROW()&lt;表示不明確!$A$2+4,INDIRECT("表示不明確!$A"&amp;ROW()),INDIRECT("地域団体商標登録案件!$E"&amp;ROW()-表示不明確!$A$2+4))</f>
        <v>29</v>
      </c>
      <c r="B596" s="49" t="str">
        <f ca="1">IF(ROW()&lt;表示不明確!$A$2+4,HYPERLINK("#表示不明確!$B"&amp;ROW(),INDIRECT("表示不明確!$B"&amp;ROW())),HYPERLINK("#地域団体商標登録案件!$C"&amp;ROW()-表示不明確!$A$2+4,INDIRECT("地域団体商標登録案件!$C"&amp;ROW()-表示不明確!$A$2+4)))</f>
        <v>長州地どり</v>
      </c>
      <c r="C596" s="5" t="str">
        <f ca="1">IF(ROW()&lt;表示不明確!$A$2+4,INDIRECT("表示不明確!$C"&amp;ROW()),INDIRECT("地域団体商標登録案件!$H"&amp;ROW()-表示不明確!$A$2+4))</f>
        <v>地域団体商標</v>
      </c>
    </row>
    <row r="597" spans="1:3" ht="37.5" customHeight="1">
      <c r="A597" s="5" t="str">
        <f ca="1">IF(ROW()&lt;表示不明確!$A$2+4,INDIRECT("表示不明確!$A"&amp;ROW()),INDIRECT("地域団体商標登録案件!$E"&amp;ROW()-表示不明確!$A$2+4))</f>
        <v>30</v>
      </c>
      <c r="B597" s="49" t="str">
        <f ca="1">IF(ROW()&lt;表示不明確!$A$2+4,HYPERLINK("#表示不明確!$B"&amp;ROW(),INDIRECT("表示不明確!$B"&amp;ROW())),HYPERLINK("#地域団体商標登録案件!$C"&amp;ROW()-表示不明確!$A$2+4,INDIRECT("地域団体商標登録案件!$C"&amp;ROW()-表示不明確!$A$2+4)))</f>
        <v>知覧茶</v>
      </c>
      <c r="C597" s="5" t="str">
        <f ca="1">IF(ROW()&lt;表示不明確!$A$2+4,INDIRECT("表示不明確!$C"&amp;ROW()),INDIRECT("地域団体商標登録案件!$H"&amp;ROW()-表示不明確!$A$2+4))</f>
        <v>地域団体商標</v>
      </c>
    </row>
    <row r="598" spans="1:3" ht="37.5" customHeight="1">
      <c r="A598" s="5" t="str">
        <f ca="1">IF(ROW()&lt;表示不明確!$A$2+4,INDIRECT("表示不明確!$A"&amp;ROW()),INDIRECT("地域団体商標登録案件!$E"&amp;ROW()-表示不明確!$A$2+4))</f>
        <v>31</v>
      </c>
      <c r="B598" s="49" t="str">
        <f ca="1">IF(ROW()&lt;表示不明確!$A$2+4,HYPERLINK("#表示不明確!$B"&amp;ROW(),INDIRECT("表示不明確!$B"&amp;ROW())),HYPERLINK("#地域団体商標登録案件!$C"&amp;ROW()-表示不明確!$A$2+4,INDIRECT("地域団体商標登録案件!$C"&amp;ROW()-表示不明確!$A$2+4)))</f>
        <v>知覧紅</v>
      </c>
      <c r="C598" s="5" t="str">
        <f ca="1">IF(ROW()&lt;表示不明確!$A$2+4,INDIRECT("表示不明確!$C"&amp;ROW()),INDIRECT("地域団体商標登録案件!$H"&amp;ROW()-表示不明確!$A$2+4))</f>
        <v>地域団体商標</v>
      </c>
    </row>
    <row r="599" spans="1:3" ht="37.5" customHeight="1">
      <c r="A599" s="5" t="str">
        <f ca="1">IF(ROW()&lt;表示不明確!$A$2+4,INDIRECT("表示不明確!$A"&amp;ROW()),INDIRECT("地域団体商標登録案件!$E"&amp;ROW()-表示不明確!$A$2+4))</f>
        <v>30</v>
      </c>
      <c r="B599" s="49" t="str">
        <f ca="1">IF(ROW()&lt;表示不明確!$A$2+4,HYPERLINK("#表示不明確!$B"&amp;ROW(),INDIRECT("表示不明確!$B"&amp;ROW())),HYPERLINK("#地域団体商標登録案件!$C"&amp;ROW()-表示不明確!$A$2+4,INDIRECT("地域団体商標登録案件!$C"&amp;ROW()-表示不明確!$A$2+4)))</f>
        <v>鎮江香醋</v>
      </c>
      <c r="C599" s="5" t="str">
        <f ca="1">IF(ROW()&lt;表示不明確!$A$2+4,INDIRECT("表示不明確!$C"&amp;ROW()),INDIRECT("地域団体商標登録案件!$H"&amp;ROW()-表示不明確!$A$2+4))</f>
        <v>地域団体商標</v>
      </c>
    </row>
    <row r="600" spans="1:3" ht="37.5" customHeight="1">
      <c r="A600" s="5" t="str">
        <f ca="1">IF(ROW()&lt;表示不明確!$A$2+4,INDIRECT("表示不明確!$A"&amp;ROW()),INDIRECT("地域団体商標登録案件!$E"&amp;ROW()-表示不明確!$A$2+4))</f>
        <v>43</v>
      </c>
      <c r="B600" s="49" t="str">
        <f ca="1">IF(ROW()&lt;表示不明確!$A$2+4,HYPERLINK("#表示不明確!$B"&amp;ROW(),INDIRECT("表示不明確!$B"&amp;ROW())),HYPERLINK("#地域団体商標登録案件!$C"&amp;ROW()-表示不明確!$A$2+4,INDIRECT("地域団体商標登録案件!$C"&amp;ROW()-表示不明確!$A$2+4)))</f>
        <v>杖立温泉</v>
      </c>
      <c r="C600" s="5" t="str">
        <f ca="1">IF(ROW()&lt;表示不明確!$A$2+4,INDIRECT("表示不明確!$C"&amp;ROW()),INDIRECT("地域団体商標登録案件!$H"&amp;ROW()-表示不明確!$A$2+4))</f>
        <v>地域団体商標</v>
      </c>
    </row>
    <row r="601" spans="1:3" ht="37.5" customHeight="1">
      <c r="A601" s="5" t="str">
        <f ca="1">IF(ROW()&lt;表示不明確!$A$2+4,INDIRECT("表示不明確!$A"&amp;ROW()),INDIRECT("地域団体商標登録案件!$E"&amp;ROW()-表示不明確!$A$2+4))</f>
        <v>29</v>
      </c>
      <c r="B601" s="49" t="str">
        <f ca="1">IF(ROW()&lt;表示不明確!$A$2+4,HYPERLINK("#表示不明確!$B"&amp;ROW(),INDIRECT("表示不明確!$B"&amp;ROW())),HYPERLINK("#地域団体商標登録案件!$C"&amp;ROW()-表示不明確!$A$2+4,INDIRECT("地域団体商標登録案件!$C"&amp;ROW()-表示不明確!$A$2+4)))</f>
        <v>津軽海峡メバル</v>
      </c>
      <c r="C601" s="5" t="str">
        <f ca="1">IF(ROW()&lt;表示不明確!$A$2+4,INDIRECT("表示不明確!$C"&amp;ROW()),INDIRECT("地域団体商標登録案件!$H"&amp;ROW()-表示不明確!$A$2+4))</f>
        <v>地域団体商標</v>
      </c>
    </row>
    <row r="602" spans="1:3" ht="37.5" customHeight="1">
      <c r="A602" s="5" t="str">
        <f ca="1">IF(ROW()&lt;表示不明確!$A$2+4,INDIRECT("表示不明確!$A"&amp;ROW()),INDIRECT("地域団体商標登録案件!$E"&amp;ROW()-表示不明確!$A$2+4))</f>
        <v>31</v>
      </c>
      <c r="B602" s="49" t="str">
        <f ca="1">IF(ROW()&lt;表示不明確!$A$2+4,HYPERLINK("#表示不明確!$B"&amp;ROW(),INDIRECT("表示不明確!$B"&amp;ROW())),HYPERLINK("#地域団体商標登録案件!$C"&amp;ROW()-表示不明確!$A$2+4,INDIRECT("地域団体商標登録案件!$C"&amp;ROW()-表示不明確!$A$2+4)))</f>
        <v>津軽の桃</v>
      </c>
      <c r="C602" s="5" t="str">
        <f ca="1">IF(ROW()&lt;表示不明確!$A$2+4,INDIRECT("表示不明確!$C"&amp;ROW()),INDIRECT("地域団体商標登録案件!$H"&amp;ROW()-表示不明確!$A$2+4))</f>
        <v>地域団体商標</v>
      </c>
    </row>
    <row r="603" spans="1:3" ht="37.5" customHeight="1">
      <c r="A603" s="5" t="str">
        <f ca="1">IF(ROW()&lt;表示不明確!$A$2+4,INDIRECT("表示不明確!$A"&amp;ROW()),INDIRECT("地域団体商標登録案件!$E"&amp;ROW()-表示不明確!$A$2+4))</f>
        <v>35,43</v>
      </c>
      <c r="B603" s="49" t="str">
        <f ca="1">IF(ROW()&lt;表示不明確!$A$2+4,HYPERLINK("#表示不明確!$B"&amp;ROW(),INDIRECT("表示不明確!$B"&amp;ROW())),HYPERLINK("#地域団体商標登録案件!$C"&amp;ROW()-表示不明確!$A$2+4,INDIRECT("地域団体商標登録案件!$C"&amp;ROW()-表示不明確!$A$2+4)))</f>
        <v>築地場外市場</v>
      </c>
      <c r="C603" s="5" t="str">
        <f ca="1">IF(ROW()&lt;表示不明確!$A$2+4,INDIRECT("表示不明確!$C"&amp;ROW()),INDIRECT("地域団体商標登録案件!$H"&amp;ROW()-表示不明確!$A$2+4))</f>
        <v>地域団体商標</v>
      </c>
    </row>
    <row r="604" spans="1:3" ht="37.5" customHeight="1">
      <c r="A604" s="5" t="str">
        <f ca="1">IF(ROW()&lt;表示不明確!$A$2+4,INDIRECT("表示不明確!$A"&amp;ROW()),INDIRECT("地域団体商標登録案件!$E"&amp;ROW()-表示不明確!$A$2+4))</f>
        <v>30,43</v>
      </c>
      <c r="B604" s="49" t="str">
        <f ca="1">IF(ROW()&lt;表示不明確!$A$2+4,HYPERLINK("#表示不明確!$B"&amp;ROW(),INDIRECT("表示不明確!$B"&amp;ROW())),HYPERLINK("#地域団体商標登録案件!$C"&amp;ROW()-表示不明確!$A$2+4,INDIRECT("地域団体商標登録案件!$C"&amp;ROW()-表示不明確!$A$2+4)))</f>
        <v>津ぎょうざ</v>
      </c>
      <c r="C604" s="5" t="str">
        <f ca="1">IF(ROW()&lt;表示不明確!$A$2+4,INDIRECT("表示不明確!$C"&amp;ROW()),INDIRECT("地域団体商標登録案件!$H"&amp;ROW()-表示不明確!$A$2+4))</f>
        <v>地域団体商標</v>
      </c>
    </row>
    <row r="605" spans="1:3" ht="37.5" customHeight="1">
      <c r="A605" s="5" t="str">
        <f ca="1">IF(ROW()&lt;表示不明確!$A$2+4,INDIRECT("表示不明確!$A"&amp;ROW()),INDIRECT("地域団体商標登録案件!$E"&amp;ROW()-表示不明確!$A$2+4))</f>
        <v>43,44</v>
      </c>
      <c r="B605" s="49" t="str">
        <f ca="1">IF(ROW()&lt;表示不明確!$A$2+4,HYPERLINK("#表示不明確!$B"&amp;ROW(),INDIRECT("表示不明確!$B"&amp;ROW())),HYPERLINK("#地域団体商標登録案件!$C"&amp;ROW()-表示不明確!$A$2+4,INDIRECT("地域団体商標登録案件!$C"&amp;ROW()-表示不明確!$A$2+4)))</f>
        <v>土湯温泉</v>
      </c>
      <c r="C605" s="5" t="str">
        <f ca="1">IF(ROW()&lt;表示不明確!$A$2+4,INDIRECT("表示不明確!$C"&amp;ROW()),INDIRECT("地域団体商標登録案件!$H"&amp;ROW()-表示不明確!$A$2+4))</f>
        <v>地域団体商標</v>
      </c>
    </row>
    <row r="606" spans="1:3" ht="37.5" customHeight="1">
      <c r="A606" s="5" t="str">
        <f ca="1">IF(ROW()&lt;表示不明確!$A$2+4,INDIRECT("表示不明確!$A"&amp;ROW()),INDIRECT("地域団体商標登録案件!$E"&amp;ROW()-表示不明確!$A$2+4))</f>
        <v>21</v>
      </c>
      <c r="B606" s="49" t="str">
        <f ca="1">IF(ROW()&lt;表示不明確!$A$2+4,HYPERLINK("#表示不明確!$B"&amp;ROW(),INDIRECT("表示不明確!$B"&amp;ROW())),HYPERLINK("#地域団体商標登録案件!$C"&amp;ROW()-表示不明確!$A$2+4,INDIRECT("地域団体商標登録案件!$C"&amp;ROW()-表示不明確!$A$2+4)))</f>
        <v>壺屋焼</v>
      </c>
      <c r="C606" s="5" t="str">
        <f ca="1">IF(ROW()&lt;表示不明確!$A$2+4,INDIRECT("表示不明確!$C"&amp;ROW()),INDIRECT("地域団体商標登録案件!$H"&amp;ROW()-表示不明確!$A$2+4))</f>
        <v>地域団体商標</v>
      </c>
    </row>
    <row r="607" spans="1:3" ht="37.5" customHeight="1">
      <c r="A607" s="5" t="str">
        <f ca="1">IF(ROW()&lt;表示不明確!$A$2+4,INDIRECT("表示不明確!$A"&amp;ROW()),INDIRECT("地域団体商標登録案件!$E"&amp;ROW()-表示不明確!$A$2+4))</f>
        <v>31</v>
      </c>
      <c r="B607" s="49" t="str">
        <f ca="1">IF(ROW()&lt;表示不明確!$A$2+4,HYPERLINK("#表示不明確!$B"&amp;ROW(),INDIRECT("表示不明確!$B"&amp;ROW())),HYPERLINK("#地域団体商標登録案件!$C"&amp;ROW()-表示不明確!$A$2+4,INDIRECT("地域団体商標登録案件!$C"&amp;ROW()-表示不明確!$A$2+4)))</f>
        <v>嬬恋高原キャベツ</v>
      </c>
      <c r="C607" s="5" t="str">
        <f ca="1">IF(ROW()&lt;表示不明確!$A$2+4,INDIRECT("表示不明確!$C"&amp;ROW()),INDIRECT("地域団体商標登録案件!$H"&amp;ROW()-表示不明確!$A$2+4))</f>
        <v>地域団体商標</v>
      </c>
    </row>
    <row r="608" spans="1:3" ht="37.5" customHeight="1">
      <c r="A608" s="5" t="str">
        <f ca="1">IF(ROW()&lt;表示不明確!$A$2+4,INDIRECT("表示不明確!$A"&amp;ROW()),INDIRECT("地域団体商標登録案件!$E"&amp;ROW()-表示不明確!$A$2+4))</f>
        <v>16,20,21,28</v>
      </c>
      <c r="B608" s="49" t="str">
        <f ca="1">IF(ROW()&lt;表示不明確!$A$2+4,HYPERLINK("#表示不明確!$B"&amp;ROW(),INDIRECT("表示不明確!$B"&amp;ROW())),HYPERLINK("#地域団体商標登録案件!$C"&amp;ROW()-表示不明確!$A$2+4,INDIRECT("地域団体商標登録案件!$C"&amp;ROW()-表示不明確!$A$2+4)))</f>
        <v>天明鋳物</v>
      </c>
      <c r="C608" s="5" t="str">
        <f ca="1">IF(ROW()&lt;表示不明確!$A$2+4,INDIRECT("表示不明確!$C"&amp;ROW()),INDIRECT("地域団体商標登録案件!$H"&amp;ROW()-表示不明確!$A$2+4))</f>
        <v>地域団体商標</v>
      </c>
    </row>
    <row r="609" spans="1:3" ht="37.5" customHeight="1">
      <c r="A609" s="5" t="str">
        <f ca="1">IF(ROW()&lt;表示不明確!$A$2+4,INDIRECT("表示不明確!$A"&amp;ROW()),INDIRECT("地域団体商標登録案件!$E"&amp;ROW()-表示不明確!$A$2+4))</f>
        <v>08,14,20</v>
      </c>
      <c r="B609" s="49" t="str">
        <f ca="1">IF(ROW()&lt;表示不明確!$A$2+4,HYPERLINK("#表示不明確!$B"&amp;ROW(),INDIRECT("表示不明確!$B"&amp;ROW())),HYPERLINK("#地域団体商標登録案件!$C"&amp;ROW()-表示不明確!$A$2+4,INDIRECT("地域団体商標登録案件!$C"&amp;ROW()-表示不明確!$A$2+4)))</f>
        <v>東京銀器</v>
      </c>
      <c r="C609" s="5" t="str">
        <f ca="1">IF(ROW()&lt;表示不明確!$A$2+4,INDIRECT("表示不明確!$C"&amp;ROW()),INDIRECT("地域団体商標登録案件!$H"&amp;ROW()-表示不明確!$A$2+4))</f>
        <v>地域団体商標</v>
      </c>
    </row>
    <row r="610" spans="1:3" ht="37.5" customHeight="1">
      <c r="A610" s="5" t="str">
        <f ca="1">IF(ROW()&lt;表示不明確!$A$2+4,INDIRECT("表示不明確!$A"&amp;ROW()),INDIRECT("地域団体商標登録案件!$E"&amp;ROW()-表示不明確!$A$2+4))</f>
        <v>24</v>
      </c>
      <c r="B610" s="49" t="str">
        <f ca="1">IF(ROW()&lt;表示不明確!$A$2+4,HYPERLINK("#表示不明確!$B"&amp;ROW(),INDIRECT("表示不明確!$B"&amp;ROW())),HYPERLINK("#地域団体商標登録案件!$C"&amp;ROW()-表示不明確!$A$2+4,INDIRECT("地域団体商標登録案件!$C"&amp;ROW()-表示不明確!$A$2+4)))</f>
        <v>東京染小紋</v>
      </c>
      <c r="C610" s="5" t="str">
        <f ca="1">IF(ROW()&lt;表示不明確!$A$2+4,INDIRECT("表示不明確!$C"&amp;ROW()),INDIRECT("地域団体商標登録案件!$H"&amp;ROW()-表示不明確!$A$2+4))</f>
        <v>地域団体商標</v>
      </c>
    </row>
    <row r="611" spans="1:3" ht="37.5" customHeight="1">
      <c r="A611" s="5" t="str">
        <f ca="1">IF(ROW()&lt;表示不明確!$A$2+4,INDIRECT("表示不明確!$A"&amp;ROW()),INDIRECT("地域団体商標登録案件!$E"&amp;ROW()-表示不明確!$A$2+4))</f>
        <v>24</v>
      </c>
      <c r="B611" s="49" t="str">
        <f ca="1">IF(ROW()&lt;表示不明確!$A$2+4,HYPERLINK("#表示不明確!$B"&amp;ROW(),INDIRECT("表示不明確!$B"&amp;ROW())),HYPERLINK("#地域団体商標登録案件!$C"&amp;ROW()-表示不明確!$A$2+4,INDIRECT("地域団体商標登録案件!$C"&amp;ROW()-表示不明確!$A$2+4)))</f>
        <v>東京手描友禅</v>
      </c>
      <c r="C611" s="5" t="str">
        <f ca="1">IF(ROW()&lt;表示不明確!$A$2+4,INDIRECT("表示不明確!$C"&amp;ROW()),INDIRECT("地域団体商標登録案件!$H"&amp;ROW()-表示不明確!$A$2+4))</f>
        <v>地域団体商標</v>
      </c>
    </row>
    <row r="612" spans="1:3" ht="37.5" customHeight="1">
      <c r="A612" s="5">
        <f ca="1">IF(ROW()&lt;表示不明確!$A$2+4,INDIRECT("表示不明確!$A"&amp;ROW()),INDIRECT("地域団体商標登録案件!$E"&amp;ROW()-表示不明確!$A$2+4))</f>
        <v>43</v>
      </c>
      <c r="B612" s="49" t="str">
        <f ca="1">IF(ROW()&lt;表示不明確!$A$2+4,HYPERLINK("#表示不明確!$B"&amp;ROW(),INDIRECT("表示不明確!$B"&amp;ROW())),HYPERLINK("#地域団体商標登録案件!$C"&amp;ROW()-表示不明確!$A$2+4,INDIRECT("地域団体商標登録案件!$C"&amp;ROW()-表示不明確!$A$2+4)))</f>
        <v>東京二八そば</v>
      </c>
      <c r="C612" s="5" t="str">
        <f ca="1">IF(ROW()&lt;表示不明確!$A$2+4,INDIRECT("表示不明確!$C"&amp;ROW()),INDIRECT("地域団体商標登録案件!$H"&amp;ROW()-表示不明確!$A$2+4))</f>
        <v>地域団体商標</v>
      </c>
    </row>
    <row r="613" spans="1:3" ht="37.5" customHeight="1">
      <c r="A613" s="5">
        <f ca="1">IF(ROW()&lt;表示不明確!$A$2+4,INDIRECT("表示不明確!$A"&amp;ROW()),INDIRECT("地域団体商標登録案件!$E"&amp;ROW()-表示不明確!$A$2+4))</f>
        <v>43</v>
      </c>
      <c r="B613" s="49" t="str">
        <f ca="1">IF(ROW()&lt;表示不明確!$A$2+4,HYPERLINK("#表示不明確!$B"&amp;ROW(),INDIRECT("表示不明確!$B"&amp;ROW())),HYPERLINK("#地域団体商標登録案件!$C"&amp;ROW()-表示不明確!$A$2+4,INDIRECT("地域団体商標登録案件!$C"&amp;ROW()-表示不明確!$A$2+4)))</f>
        <v>東京二八蕎麦</v>
      </c>
      <c r="C613" s="5" t="str">
        <f ca="1">IF(ROW()&lt;表示不明確!$A$2+4,INDIRECT("表示不明確!$C"&amp;ROW()),INDIRECT("地域団体商標登録案件!$H"&amp;ROW()-表示不明確!$A$2+4))</f>
        <v>地域団体商標</v>
      </c>
    </row>
    <row r="614" spans="1:3" ht="37.5" customHeight="1">
      <c r="A614" s="5" t="str">
        <f ca="1">IF(ROW()&lt;表示不明確!$A$2+4,INDIRECT("表示不明確!$A"&amp;ROW()),INDIRECT("地域団体商標登録案件!$E"&amp;ROW()-表示不明確!$A$2+4))</f>
        <v>29</v>
      </c>
      <c r="B614" s="49" t="str">
        <f ca="1">IF(ROW()&lt;表示不明確!$A$2+4,HYPERLINK("#表示不明確!$B"&amp;ROW(),INDIRECT("表示不明確!$B"&amp;ROW())),HYPERLINK("#地域団体商標登録案件!$C"&amp;ROW()-表示不明確!$A$2+4,INDIRECT("地域団体商標登録案件!$C"&amp;ROW()-表示不明確!$A$2+4)))</f>
        <v>東京ビーフ</v>
      </c>
      <c r="C614" s="5" t="str">
        <f ca="1">IF(ROW()&lt;表示不明確!$A$2+4,INDIRECT("表示不明確!$C"&amp;ROW()),INDIRECT("地域団体商標登録案件!$H"&amp;ROW()-表示不明確!$A$2+4))</f>
        <v>地域団体商標</v>
      </c>
    </row>
    <row r="615" spans="1:3" ht="37.5" customHeight="1">
      <c r="A615" s="5" t="str">
        <f ca="1">IF(ROW()&lt;表示不明確!$A$2+4,INDIRECT("表示不明確!$A"&amp;ROW()),INDIRECT("地域団体商標登録案件!$E"&amp;ROW()-表示不明確!$A$2+4))</f>
        <v>24</v>
      </c>
      <c r="B615" s="49" t="str">
        <f ca="1">IF(ROW()&lt;表示不明確!$A$2+4,HYPERLINK("#表示不明確!$B"&amp;ROW(),INDIRECT("表示不明確!$B"&amp;ROW())),HYPERLINK("#地域団体商標登録案件!$C"&amp;ROW()-表示不明確!$A$2+4,INDIRECT("地域団体商標登録案件!$C"&amp;ROW()-表示不明確!$A$2+4)))</f>
        <v>東京無地染</v>
      </c>
      <c r="C615" s="5" t="str">
        <f ca="1">IF(ROW()&lt;表示不明確!$A$2+4,INDIRECT("表示不明確!$C"&amp;ROW()),INDIRECT("地域団体商標登録案件!$H"&amp;ROW()-表示不明確!$A$2+4))</f>
        <v>地域団体商標</v>
      </c>
    </row>
    <row r="616" spans="1:3" ht="37.5" customHeight="1">
      <c r="A616" s="5" t="str">
        <f ca="1">IF(ROW()&lt;表示不明確!$A$2+4,INDIRECT("表示不明確!$A"&amp;ROW()),INDIRECT("地域団体商標登録案件!$E"&amp;ROW()-表示不明確!$A$2+4))</f>
        <v>44</v>
      </c>
      <c r="B616" s="49" t="str">
        <f ca="1">IF(ROW()&lt;表示不明確!$A$2+4,HYPERLINK("#表示不明確!$B"&amp;ROW(),INDIRECT("表示不明確!$B"&amp;ROW())),HYPERLINK("#地域団体商標登録案件!$C"&amp;ROW()-表示不明確!$A$2+4,INDIRECT("地域団体商標登録案件!$C"&amp;ROW()-表示不明確!$A$2+4)))</f>
        <v>道後温泉</v>
      </c>
      <c r="C616" s="5" t="str">
        <f ca="1">IF(ROW()&lt;表示不明確!$A$2+4,INDIRECT("表示不明確!$C"&amp;ROW()),INDIRECT("地域団体商標登録案件!$H"&amp;ROW()-表示不明確!$A$2+4))</f>
        <v>地域団体商標</v>
      </c>
    </row>
    <row r="617" spans="1:3" ht="37.5" customHeight="1">
      <c r="A617" s="5" t="str">
        <f ca="1">IF(ROW()&lt;表示不明確!$A$2+4,INDIRECT("表示不明確!$A"&amp;ROW()),INDIRECT("地域団体商標登録案件!$E"&amp;ROW()-表示不明確!$A$2+4))</f>
        <v>43</v>
      </c>
      <c r="B617" s="49" t="str">
        <f ca="1">IF(ROW()&lt;表示不明確!$A$2+4,HYPERLINK("#表示不明確!$B"&amp;ROW(),INDIRECT("表示不明確!$B"&amp;ROW())),HYPERLINK("#地域団体商標登録案件!$C"&amp;ROW()-表示不明確!$A$2+4,INDIRECT("地域団体商標登録案件!$C"&amp;ROW()-表示不明確!$A$2+4)))</f>
        <v>道後温泉</v>
      </c>
      <c r="C617" s="5" t="str">
        <f ca="1">IF(ROW()&lt;表示不明確!$A$2+4,INDIRECT("表示不明確!$C"&amp;ROW()),INDIRECT("地域団体商標登録案件!$H"&amp;ROW()-表示不明確!$A$2+4))</f>
        <v>地域団体商標</v>
      </c>
    </row>
    <row r="618" spans="1:3" ht="37.5" customHeight="1">
      <c r="A618" s="5" t="str">
        <f ca="1">IF(ROW()&lt;表示不明確!$A$2+4,INDIRECT("表示不明確!$A"&amp;ROW()),INDIRECT("地域団体商標登録案件!$E"&amp;ROW()-表示不明確!$A$2+4))</f>
        <v>29</v>
      </c>
      <c r="B618" s="49" t="str">
        <f ca="1">IF(ROW()&lt;表示不明確!$A$2+4,HYPERLINK("#表示不明確!$B"&amp;ROW(),INDIRECT("表示不明確!$B"&amp;ROW())),HYPERLINK("#地域団体商標登録案件!$C"&amp;ROW()-表示不明確!$A$2+4,INDIRECT("地域団体商標登録案件!$C"&amp;ROW()-表示不明確!$A$2+4)))</f>
        <v>答志島トロさわら</v>
      </c>
      <c r="C618" s="5" t="str">
        <f ca="1">IF(ROW()&lt;表示不明確!$A$2+4,INDIRECT("表示不明確!$C"&amp;ROW()),INDIRECT("地域団体商標登録案件!$H"&amp;ROW()-表示不明確!$A$2+4))</f>
        <v>地域団体商標</v>
      </c>
    </row>
    <row r="619" spans="1:3" ht="37.5" customHeight="1">
      <c r="A619" s="5" t="str">
        <f ca="1">IF(ROW()&lt;表示不明確!$A$2+4,INDIRECT("表示不明確!$A"&amp;ROW()),INDIRECT("地域団体商標登録案件!$E"&amp;ROW()-表示不明確!$A$2+4))</f>
        <v>30</v>
      </c>
      <c r="B619" s="49" t="str">
        <f ca="1">IF(ROW()&lt;表示不明確!$A$2+4,HYPERLINK("#表示不明確!$B"&amp;ROW(),INDIRECT("表示不明確!$B"&amp;ROW())),HYPERLINK("#地域団体商標登録案件!$C"&amp;ROW()-表示不明確!$A$2+4,INDIRECT("地域団体商標登録案件!$C"&amp;ROW()-表示不明確!$A$2+4)))</f>
        <v>東条産山田錦</v>
      </c>
      <c r="C619" s="5" t="str">
        <f ca="1">IF(ROW()&lt;表示不明確!$A$2+4,INDIRECT("表示不明確!$C"&amp;ROW()),INDIRECT("地域団体商標登録案件!$H"&amp;ROW()-表示不明確!$A$2+4))</f>
        <v>地域団体商標</v>
      </c>
    </row>
    <row r="620" spans="1:3" ht="37.5" customHeight="1">
      <c r="A620" s="5" t="str">
        <f ca="1">IF(ROW()&lt;表示不明確!$A$2+4,INDIRECT("表示不明確!$A"&amp;ROW()),INDIRECT("地域団体商標登録案件!$E"&amp;ROW()-表示不明確!$A$2+4))</f>
        <v>19</v>
      </c>
      <c r="B620" s="49" t="str">
        <f ca="1">IF(ROW()&lt;表示不明確!$A$2+4,HYPERLINK("#表示不明確!$B"&amp;ROW(),INDIRECT("表示不明確!$B"&amp;ROW())),HYPERLINK("#地域団体商標登録案件!$C"&amp;ROW()-表示不明確!$A$2+4,INDIRECT("地域団体商標登録案件!$C"&amp;ROW()-表示不明確!$A$2+4)))</f>
        <v>東濃桧</v>
      </c>
      <c r="C620" s="5" t="str">
        <f ca="1">IF(ROW()&lt;表示不明確!$A$2+4,INDIRECT("表示不明確!$C"&amp;ROW()),INDIRECT("地域団体商標登録案件!$H"&amp;ROW()-表示不明確!$A$2+4))</f>
        <v>地域団体商標</v>
      </c>
    </row>
    <row r="621" spans="1:3" ht="37.5" customHeight="1">
      <c r="A621" s="5" t="str">
        <f ca="1">IF(ROW()&lt;表示不明確!$A$2+4,INDIRECT("表示不明確!$A"&amp;ROW()),INDIRECT("地域団体商標登録案件!$E"&amp;ROW()-表示不明確!$A$2+4))</f>
        <v>29</v>
      </c>
      <c r="B621" s="49" t="str">
        <f ca="1">IF(ROW()&lt;表示不明確!$A$2+4,HYPERLINK("#表示不明確!$B"&amp;ROW(),INDIRECT("表示不明確!$B"&amp;ROW())),HYPERLINK("#地域団体商標登録案件!$C"&amp;ROW()-表示不明確!$A$2+4,INDIRECT("地域団体商標登録案件!$C"&amp;ROW()-表示不明確!$A$2+4)))</f>
        <v>東伯牛</v>
      </c>
      <c r="C621" s="5" t="str">
        <f ca="1">IF(ROW()&lt;表示不明確!$A$2+4,INDIRECT("表示不明確!$C"&amp;ROW()),INDIRECT("地域団体商標登録案件!$H"&amp;ROW()-表示不明確!$A$2+4))</f>
        <v>地域団体商標</v>
      </c>
    </row>
    <row r="622" spans="1:3" ht="37.5" customHeight="1">
      <c r="A622" s="5" t="str">
        <f ca="1">IF(ROW()&lt;表示不明確!$A$2+4,INDIRECT("表示不明確!$A"&amp;ROW()),INDIRECT("地域団体商標登録案件!$E"&amp;ROW()-表示不明確!$A$2+4))</f>
        <v>29</v>
      </c>
      <c r="B622" s="49" t="str">
        <f ca="1">IF(ROW()&lt;表示不明確!$A$2+4,HYPERLINK("#表示不明確!$B"&amp;ROW(),INDIRECT("表示不明確!$B"&amp;ROW())),HYPERLINK("#地域団体商標登録案件!$C"&amp;ROW()-表示不明確!$A$2+4,INDIRECT("地域団体商標登録案件!$C"&amp;ROW()-表示不明確!$A$2+4)))</f>
        <v>東伯和牛</v>
      </c>
      <c r="C622" s="5" t="str">
        <f ca="1">IF(ROW()&lt;表示不明確!$A$2+4,INDIRECT("表示不明確!$C"&amp;ROW()),INDIRECT("地域団体商標登録案件!$H"&amp;ROW()-表示不明確!$A$2+4))</f>
        <v>地域団体商標</v>
      </c>
    </row>
    <row r="623" spans="1:3" ht="37.5" customHeight="1">
      <c r="A623" s="5" t="str">
        <f ca="1">IF(ROW()&lt;表示不明確!$A$2+4,INDIRECT("表示不明確!$A"&amp;ROW()),INDIRECT("地域団体商標登録案件!$E"&amp;ROW()-表示不明確!$A$2+4))</f>
        <v>29</v>
      </c>
      <c r="B623" s="49" t="str">
        <f ca="1">IF(ROW()&lt;表示不明確!$A$2+4,HYPERLINK("#表示不明確!$B"&amp;ROW(),INDIRECT("表示不明確!$B"&amp;ROW())),HYPERLINK("#地域団体商標登録案件!$C"&amp;ROW()-表示不明確!$A$2+4,INDIRECT("地域団体商標登録案件!$C"&amp;ROW()-表示不明確!$A$2+4)))</f>
        <v>とうや湖和牛</v>
      </c>
      <c r="C623" s="5" t="str">
        <f ca="1">IF(ROW()&lt;表示不明確!$A$2+4,INDIRECT("表示不明確!$C"&amp;ROW()),INDIRECT("地域団体商標登録案件!$H"&amp;ROW()-表示不明確!$A$2+4))</f>
        <v>地域団体商標</v>
      </c>
    </row>
    <row r="624" spans="1:3" ht="37.5" customHeight="1">
      <c r="A624" s="5" t="str">
        <f ca="1">IF(ROW()&lt;表示不明確!$A$2+4,INDIRECT("表示不明確!$A"&amp;ROW()),INDIRECT("地域団体商標登録案件!$E"&amp;ROW()-表示不明確!$A$2+4))</f>
        <v>29</v>
      </c>
      <c r="B624" s="49" t="str">
        <f ca="1">IF(ROW()&lt;表示不明確!$A$2+4,HYPERLINK("#表示不明確!$B"&amp;ROW(),INDIRECT("表示不明確!$B"&amp;ROW())),HYPERLINK("#地域団体商標登録案件!$C"&amp;ROW()-表示不明確!$A$2+4,INDIRECT("地域団体商標登録案件!$C"&amp;ROW()-表示不明確!$A$2+4)))</f>
        <v>東京牛乳</v>
      </c>
      <c r="C624" s="5" t="str">
        <f ca="1">IF(ROW()&lt;表示不明確!$A$2+4,INDIRECT("表示不明確!$C"&amp;ROW()),INDIRECT("地域団体商標登録案件!$H"&amp;ROW()-表示不明確!$A$2+4))</f>
        <v>地域団体商標</v>
      </c>
    </row>
    <row r="625" spans="1:3" ht="37.5" customHeight="1">
      <c r="A625" s="5" t="str">
        <f ca="1">IF(ROW()&lt;表示不明確!$A$2+4,INDIRECT("表示不明確!$A"&amp;ROW()),INDIRECT("地域団体商標登録案件!$E"&amp;ROW()-表示不明確!$A$2+4))</f>
        <v>43,44</v>
      </c>
      <c r="B625" s="49" t="str">
        <f ca="1">IF(ROW()&lt;表示不明確!$A$2+4,HYPERLINK("#表示不明確!$B"&amp;ROW(),INDIRECT("表示不明確!$B"&amp;ROW())),HYPERLINK("#地域団体商標登録案件!$C"&amp;ROW()-表示不明確!$A$2+4,INDIRECT("地域団体商標登録案件!$C"&amp;ROW()-表示不明確!$A$2+4)))</f>
        <v>十勝川温泉</v>
      </c>
      <c r="C625" s="5" t="str">
        <f ca="1">IF(ROW()&lt;表示不明確!$A$2+4,INDIRECT("表示不明確!$C"&amp;ROW()),INDIRECT("地域団体商標登録案件!$H"&amp;ROW()-表示不明確!$A$2+4))</f>
        <v>地域団体商標</v>
      </c>
    </row>
    <row r="626" spans="1:3" ht="37.5" customHeight="1">
      <c r="A626" s="5" t="str">
        <f ca="1">IF(ROW()&lt;表示不明確!$A$2+4,INDIRECT("表示不明確!$A"&amp;ROW()),INDIRECT("地域団体商標登録案件!$E"&amp;ROW()-表示不明確!$A$2+4))</f>
        <v>31</v>
      </c>
      <c r="B626" s="49" t="str">
        <f ca="1">IF(ROW()&lt;表示不明確!$A$2+4,HYPERLINK("#表示不明確!$B"&amp;ROW(),INDIRECT("表示不明確!$B"&amp;ROW())),HYPERLINK("#地域団体商標登録案件!$C"&amp;ROW()-表示不明確!$A$2+4,INDIRECT("地域団体商標登録案件!$C"&amp;ROW()-表示不明確!$A$2+4)))</f>
        <v>十勝川西長いも</v>
      </c>
      <c r="C626" s="5" t="str">
        <f ca="1">IF(ROW()&lt;表示不明確!$A$2+4,INDIRECT("表示不明確!$C"&amp;ROW()),INDIRECT("地域団体商標登録案件!$H"&amp;ROW()-表示不明確!$A$2+4))</f>
        <v>地域団体商標</v>
      </c>
    </row>
    <row r="627" spans="1:3" ht="37.5" customHeight="1">
      <c r="A627" s="5" t="str">
        <f ca="1">IF(ROW()&lt;表示不明確!$A$2+4,INDIRECT("表示不明確!$A"&amp;ROW()),INDIRECT("地域団体商標登録案件!$E"&amp;ROW()-表示不明確!$A$2+4))</f>
        <v>29</v>
      </c>
      <c r="B627" s="49" t="str">
        <f ca="1">IF(ROW()&lt;表示不明確!$A$2+4,HYPERLINK("#表示不明確!$B"&amp;ROW(),INDIRECT("表示不明確!$B"&amp;ROW())),HYPERLINK("#地域団体商標登録案件!$C"&amp;ROW()-表示不明確!$A$2+4,INDIRECT("地域団体商標登録案件!$C"&amp;ROW()-表示不明確!$A$2+4)))</f>
        <v>十勝ナイタイ和牛</v>
      </c>
      <c r="C627" s="5" t="str">
        <f ca="1">IF(ROW()&lt;表示不明確!$A$2+4,INDIRECT("表示不明確!$C"&amp;ROW()),INDIRECT("地域団体商標登録案件!$H"&amp;ROW()-表示不明確!$A$2+4))</f>
        <v>地域団体商標</v>
      </c>
    </row>
    <row r="628" spans="1:3" ht="37.5" customHeight="1">
      <c r="A628" s="5" t="str">
        <f ca="1">IF(ROW()&lt;表示不明確!$A$2+4,INDIRECT("表示不明確!$A"&amp;ROW()),INDIRECT("地域団体商標登録案件!$E"&amp;ROW()-表示不明確!$A$2+4))</f>
        <v>29</v>
      </c>
      <c r="B628" s="49" t="str">
        <f ca="1">IF(ROW()&lt;表示不明確!$A$2+4,HYPERLINK("#表示不明確!$B"&amp;ROW(),INDIRECT("表示不明確!$B"&amp;ROW())),HYPERLINK("#地域団体商標登録案件!$C"&amp;ROW()-表示不明確!$A$2+4,INDIRECT("地域団体商標登録案件!$C"&amp;ROW()-表示不明確!$A$2+4)))</f>
        <v>十勝若牛</v>
      </c>
      <c r="C628" s="5" t="str">
        <f ca="1">IF(ROW()&lt;表示不明確!$A$2+4,INDIRECT("表示不明確!$C"&amp;ROW()),INDIRECT("地域団体商標登録案件!$H"&amp;ROW()-表示不明確!$A$2+4))</f>
        <v>地域団体商標</v>
      </c>
    </row>
    <row r="629" spans="1:3" ht="37.5" customHeight="1">
      <c r="A629" s="5" t="str">
        <f ca="1">IF(ROW()&lt;表示不明確!$A$2+4,INDIRECT("表示不明確!$A"&amp;ROW()),INDIRECT("地域団体商標登録案件!$E"&amp;ROW()-表示不明確!$A$2+4))</f>
        <v>29</v>
      </c>
      <c r="B629" s="49" t="str">
        <f ca="1">IF(ROW()&lt;表示不明確!$A$2+4,HYPERLINK("#表示不明確!$B"&amp;ROW(),INDIRECT("表示不明確!$B"&amp;ROW())),HYPERLINK("#地域団体商標登録案件!$C"&amp;ROW()-表示不明確!$A$2+4,INDIRECT("地域団体商標登録案件!$C"&amp;ROW()-表示不明確!$A$2+4)))</f>
        <v>十勝和牛</v>
      </c>
      <c r="C629" s="5" t="str">
        <f ca="1">IF(ROW()&lt;表示不明確!$A$2+4,INDIRECT("表示不明確!$C"&amp;ROW()),INDIRECT("地域団体商標登録案件!$H"&amp;ROW()-表示不明確!$A$2+4))</f>
        <v>地域団体商標</v>
      </c>
    </row>
    <row r="630" spans="1:3" ht="37.5" customHeight="1">
      <c r="A630" s="5" t="str">
        <f ca="1">IF(ROW()&lt;表示不明確!$A$2+4,INDIRECT("表示不明確!$A"&amp;ROW()),INDIRECT("地域団体商標登録案件!$E"&amp;ROW()-表示不明確!$A$2+4))</f>
        <v>31</v>
      </c>
      <c r="B630" s="49" t="str">
        <f ca="1">IF(ROW()&lt;表示不明確!$A$2+4,HYPERLINK("#表示不明確!$B"&amp;ROW(),INDIRECT("表示不明確!$B"&amp;ROW())),HYPERLINK("#地域団体商標登録案件!$C"&amp;ROW()-表示不明確!$A$2+4,INDIRECT("地域団体商標登録案件!$C"&amp;ROW()-表示不明確!$A$2+4)))</f>
        <v>ときわにんにく</v>
      </c>
      <c r="C630" s="5" t="str">
        <f ca="1">IF(ROW()&lt;表示不明確!$A$2+4,INDIRECT("表示不明確!$C"&amp;ROW()),INDIRECT("地域団体商標登録案件!$H"&amp;ROW()-表示不明確!$A$2+4))</f>
        <v>地域団体商標</v>
      </c>
    </row>
    <row r="631" spans="1:3" ht="37.5" customHeight="1">
      <c r="A631" s="5" t="str">
        <f ca="1">IF(ROW()&lt;表示不明確!$A$2+4,INDIRECT("表示不明確!$A"&amp;ROW()),INDIRECT("地域団体商標登録案件!$E"&amp;ROW()-表示不明確!$A$2+4))</f>
        <v>20</v>
      </c>
      <c r="B631" s="49" t="str">
        <f ca="1">IF(ROW()&lt;表示不明確!$A$2+4,HYPERLINK("#表示不明確!$B"&amp;ROW(),INDIRECT("表示不明確!$B"&amp;ROW())),HYPERLINK("#地域団体商標登録案件!$C"&amp;ROW()-表示不明確!$A$2+4,INDIRECT("地域団体商標登録案件!$C"&amp;ROW()-表示不明確!$A$2+4)))</f>
        <v>徳島唐木仏壇</v>
      </c>
      <c r="C631" s="5" t="str">
        <f ca="1">IF(ROW()&lt;表示不明確!$A$2+4,INDIRECT("表示不明確!$C"&amp;ROW()),INDIRECT("地域団体商標登録案件!$H"&amp;ROW()-表示不明確!$A$2+4))</f>
        <v>地域団体商標</v>
      </c>
    </row>
    <row r="632" spans="1:3" ht="37.5" customHeight="1">
      <c r="A632" s="5" t="str">
        <f ca="1">IF(ROW()&lt;表示不明確!$A$2+4,INDIRECT("表示不明確!$A"&amp;ROW()),INDIRECT("地域団体商標登録案件!$E"&amp;ROW()-表示不明確!$A$2+4))</f>
        <v>31</v>
      </c>
      <c r="B632" s="49" t="str">
        <f ca="1">IF(ROW()&lt;表示不明確!$A$2+4,HYPERLINK("#表示不明確!$B"&amp;ROW(),INDIRECT("表示不明確!$B"&amp;ROW())),HYPERLINK("#地域団体商標登録案件!$C"&amp;ROW()-表示不明確!$A$2+4,INDIRECT("地域団体商標登録案件!$C"&amp;ROW()-表示不明確!$A$2+4)))</f>
        <v>徳谷トマト</v>
      </c>
      <c r="C632" s="5" t="str">
        <f ca="1">IF(ROW()&lt;表示不明確!$A$2+4,INDIRECT("表示不明確!$C"&amp;ROW()),INDIRECT("地域団体商標登録案件!$H"&amp;ROW()-表示不明確!$A$2+4))</f>
        <v>地域団体商標</v>
      </c>
    </row>
    <row r="633" spans="1:3" ht="37.5" customHeight="1">
      <c r="A633" s="5" t="str">
        <f ca="1">IF(ROW()&lt;表示不明確!$A$2+4,INDIRECT("表示不明確!$A"&amp;ROW()),INDIRECT("地域団体商標登録案件!$E"&amp;ROW()-表示不明確!$A$2+4))</f>
        <v>35</v>
      </c>
      <c r="B633" s="49" t="str">
        <f ca="1">IF(ROW()&lt;表示不明確!$A$2+4,HYPERLINK("#表示不明確!$B"&amp;ROW(),INDIRECT("表示不明確!$B"&amp;ROW())),HYPERLINK("#地域団体商標登録案件!$C"&amp;ROW()-表示不明確!$A$2+4,INDIRECT("地域団体商標登録案件!$C"&amp;ROW()-表示不明確!$A$2+4)))</f>
        <v>戸越銀座商店街</v>
      </c>
      <c r="C633" s="5" t="str">
        <f ca="1">IF(ROW()&lt;表示不明確!$A$2+4,INDIRECT("表示不明確!$C"&amp;ROW()),INDIRECT("地域団体商標登録案件!$H"&amp;ROW()-表示不明確!$A$2+4))</f>
        <v>地域団体商標</v>
      </c>
    </row>
    <row r="634" spans="1:3" ht="37.5" customHeight="1">
      <c r="A634" s="5" t="str">
        <f ca="1">IF(ROW()&lt;表示不明確!$A$2+4,INDIRECT("表示不明確!$A"&amp;ROW()),INDIRECT("地域団体商標登録案件!$E"&amp;ROW()-表示不明確!$A$2+4))</f>
        <v>11,21</v>
      </c>
      <c r="B634" s="49" t="str">
        <f ca="1">IF(ROW()&lt;表示不明確!$A$2+4,HYPERLINK("#表示不明確!$B"&amp;ROW(),INDIRECT("表示不明確!$B"&amp;ROW())),HYPERLINK("#地域団体商標登録案件!$C"&amp;ROW()-表示不明確!$A$2+4,INDIRECT("地域団体商標登録案件!$C"&amp;ROW()-表示不明確!$A$2+4)))</f>
        <v>常滑焼</v>
      </c>
      <c r="C634" s="5" t="str">
        <f ca="1">IF(ROW()&lt;表示不明確!$A$2+4,INDIRECT("表示不明確!$C"&amp;ROW()),INDIRECT("地域団体商標登録案件!$H"&amp;ROW()-表示不明確!$A$2+4))</f>
        <v>地域団体商標</v>
      </c>
    </row>
    <row r="635" spans="1:3" ht="37.5" customHeight="1">
      <c r="A635" s="5" t="str">
        <f ca="1">IF(ROW()&lt;表示不明確!$A$2+4,INDIRECT("表示不明確!$A"&amp;ROW()),INDIRECT("地域団体商標登録案件!$E"&amp;ROW()-表示不明確!$A$2+4))</f>
        <v>29</v>
      </c>
      <c r="B635" s="49" t="str">
        <f ca="1">IF(ROW()&lt;表示不明確!$A$2+4,HYPERLINK("#表示不明確!$B"&amp;ROW(),INDIRECT("表示不明確!$B"&amp;ROW())),HYPERLINK("#地域団体商標登録案件!$C"&amp;ROW()-表示不明確!$A$2+4,INDIRECT("地域団体商標登録案件!$C"&amp;ROW()-表示不明確!$A$2+4)))</f>
        <v>土佐あかうし</v>
      </c>
      <c r="C635" s="5" t="str">
        <f ca="1">IF(ROW()&lt;表示不明確!$A$2+4,INDIRECT("表示不明確!$C"&amp;ROW()),INDIRECT("地域団体商標登録案件!$H"&amp;ROW()-表示不明確!$A$2+4))</f>
        <v>地域団体商標</v>
      </c>
    </row>
    <row r="636" spans="1:3" ht="37.5" customHeight="1">
      <c r="A636" s="5" t="str">
        <f ca="1">IF(ROW()&lt;表示不明確!$A$2+4,INDIRECT("表示不明確!$A"&amp;ROW()),INDIRECT("地域団体商標登録案件!$E"&amp;ROW()-表示不明確!$A$2+4))</f>
        <v>08</v>
      </c>
      <c r="B636" s="49" t="str">
        <f ca="1">IF(ROW()&lt;表示不明確!$A$2+4,HYPERLINK("#表示不明確!$B"&amp;ROW(),INDIRECT("表示不明確!$B"&amp;ROW())),HYPERLINK("#地域団体商標登録案件!$C"&amp;ROW()-表示不明確!$A$2+4,INDIRECT("地域団体商標登録案件!$C"&amp;ROW()-表示不明確!$A$2+4)))</f>
        <v>土佐打刃物</v>
      </c>
      <c r="C636" s="5" t="str">
        <f ca="1">IF(ROW()&lt;表示不明確!$A$2+4,INDIRECT("表示不明確!$C"&amp;ROW()),INDIRECT("地域団体商標登録案件!$H"&amp;ROW()-表示不明確!$A$2+4))</f>
        <v>地域団体商標</v>
      </c>
    </row>
    <row r="637" spans="1:3" ht="37.5" customHeight="1">
      <c r="A637" s="5" t="str">
        <f ca="1">IF(ROW()&lt;表示不明確!$A$2+4,INDIRECT("表示不明確!$A"&amp;ROW()),INDIRECT("地域団体商標登録案件!$E"&amp;ROW()-表示不明確!$A$2+4))</f>
        <v>29</v>
      </c>
      <c r="B637" s="49" t="str">
        <f ca="1">IF(ROW()&lt;表示不明確!$A$2+4,HYPERLINK("#表示不明確!$B"&amp;ROW(),INDIRECT("表示不明確!$B"&amp;ROW())),HYPERLINK("#地域団体商標登録案件!$C"&amp;ROW()-表示不明確!$A$2+4,INDIRECT("地域団体商標登録案件!$C"&amp;ROW()-表示不明確!$A$2+4)))</f>
        <v>戸島ぶり</v>
      </c>
      <c r="C637" s="5" t="str">
        <f ca="1">IF(ROW()&lt;表示不明確!$A$2+4,INDIRECT("表示不明確!$C"&amp;ROW()),INDIRECT("地域団体商標登録案件!$H"&amp;ROW()-表示不明確!$A$2+4))</f>
        <v>地域団体商標</v>
      </c>
    </row>
    <row r="638" spans="1:3" ht="37.5" customHeight="1">
      <c r="A638" s="5" t="str">
        <f ca="1">IF(ROW()&lt;表示不明確!$A$2+4,INDIRECT("表示不明確!$A"&amp;ROW()),INDIRECT("地域団体商標登録案件!$E"&amp;ROW()-表示不明確!$A$2+4))</f>
        <v>30</v>
      </c>
      <c r="B638" s="49" t="str">
        <f ca="1">IF(ROW()&lt;表示不明確!$A$2+4,HYPERLINK("#表示不明確!$B"&amp;ROW(),INDIRECT("表示不明確!$B"&amp;ROW())),HYPERLINK("#地域団体商標登録案件!$C"&amp;ROW()-表示不明確!$A$2+4,INDIRECT("地域団体商標登録案件!$C"&amp;ROW()-表示不明確!$A$2+4)))</f>
        <v>栃木三鷹</v>
      </c>
      <c r="C638" s="5" t="str">
        <f ca="1">IF(ROW()&lt;表示不明確!$A$2+4,INDIRECT("表示不明確!$C"&amp;ROW()),INDIRECT("地域団体商標登録案件!$H"&amp;ROW()-表示不明確!$A$2+4))</f>
        <v>地域団体商標</v>
      </c>
    </row>
    <row r="639" spans="1:3" ht="37.5" customHeight="1">
      <c r="A639" s="5" t="str">
        <f ca="1">IF(ROW()&lt;表示不明確!$A$2+4,INDIRECT("表示不明確!$A"&amp;ROW()),INDIRECT("地域団体商標登録案件!$E"&amp;ROW()-表示不明確!$A$2+4))</f>
        <v>31</v>
      </c>
      <c r="B639" s="49" t="str">
        <f ca="1">IF(ROW()&lt;表示不明確!$A$2+4,HYPERLINK("#表示不明確!$B"&amp;ROW(),INDIRECT("表示不明確!$B"&amp;ROW())),HYPERLINK("#地域団体商標登録案件!$C"&amp;ROW()-表示不明確!$A$2+4,INDIRECT("地域団体商標登録案件!$C"&amp;ROW()-表示不明確!$A$2+4)))</f>
        <v>苫小牧産ほっき貝</v>
      </c>
      <c r="C639" s="5" t="str">
        <f ca="1">IF(ROW()&lt;表示不明確!$A$2+4,INDIRECT("表示不明確!$C"&amp;ROW()),INDIRECT("地域団体商標登録案件!$H"&amp;ROW()-表示不明確!$A$2+4))</f>
        <v>地域団体商標</v>
      </c>
    </row>
    <row r="640" spans="1:3" ht="37.5" customHeight="1">
      <c r="A640" s="5" t="str">
        <f ca="1">IF(ROW()&lt;表示不明確!$A$2+4,INDIRECT("表示不明確!$A"&amp;ROW()),INDIRECT("地域団体商標登録案件!$E"&amp;ROW()-表示不明確!$A$2+4))</f>
        <v>31</v>
      </c>
      <c r="B640" s="49" t="str">
        <f ca="1">IF(ROW()&lt;表示不明確!$A$2+4,HYPERLINK("#表示不明確!$B"&amp;ROW(),INDIRECT("表示不明確!$B"&amp;ROW())),HYPERLINK("#地域団体商標登録案件!$C"&amp;ROW()-表示不明確!$A$2+4,INDIRECT("地域団体商標登録案件!$C"&amp;ROW()-表示不明確!$A$2+4)))</f>
        <v>とままえメロン</v>
      </c>
      <c r="C640" s="5" t="str">
        <f ca="1">IF(ROW()&lt;表示不明確!$A$2+4,INDIRECT("表示不明確!$C"&amp;ROW()),INDIRECT("地域団体商標登録案件!$H"&amp;ROW()-表示不明確!$A$2+4))</f>
        <v>地域団体商標</v>
      </c>
    </row>
    <row r="641" spans="1:3" ht="37.5" customHeight="1">
      <c r="A641" s="5" t="str">
        <f ca="1">IF(ROW()&lt;表示不明確!$A$2+4,INDIRECT("表示不明確!$A"&amp;ROW()),INDIRECT("地域団体商標登録案件!$E"&amp;ROW()-表示不明確!$A$2+4))</f>
        <v>31</v>
      </c>
      <c r="B641" s="49" t="str">
        <f ca="1">IF(ROW()&lt;表示不明確!$A$2+4,HYPERLINK("#表示不明確!$B"&amp;ROW(),INDIRECT("表示不明確!$B"&amp;ROW())),HYPERLINK("#地域団体商標登録案件!$C"&amp;ROW()-表示不明確!$A$2+4,INDIRECT("地域団体商標登録案件!$C"&amp;ROW()-表示不明確!$A$2+4)))</f>
        <v>富里スイカ</v>
      </c>
      <c r="C641" s="5" t="str">
        <f ca="1">IF(ROW()&lt;表示不明確!$A$2+4,INDIRECT("表示不明確!$C"&amp;ROW()),INDIRECT("地域団体商標登録案件!$H"&amp;ROW()-表示不明確!$A$2+4))</f>
        <v>地域団体商標</v>
      </c>
    </row>
    <row r="642" spans="1:3" ht="37.5" customHeight="1">
      <c r="A642" s="5" t="str">
        <f ca="1">IF(ROW()&lt;表示不明確!$A$2+4,INDIRECT("表示不明確!$A"&amp;ROW()),INDIRECT("地域団体商標登録案件!$E"&amp;ROW()-表示不明確!$A$2+4))</f>
        <v>29</v>
      </c>
      <c r="B642" s="49" t="str">
        <f ca="1">IF(ROW()&lt;表示不明確!$A$2+4,HYPERLINK("#表示不明確!$B"&amp;ROW(),INDIRECT("表示不明確!$B"&amp;ROW())),HYPERLINK("#地域団体商標登録案件!$C"&amp;ROW()-表示不明確!$A$2+4,INDIRECT("地域団体商標登録案件!$C"&amp;ROW()-表示不明確!$A$2+4)))</f>
        <v>とやま牛</v>
      </c>
      <c r="C642" s="5" t="str">
        <f ca="1">IF(ROW()&lt;表示不明確!$A$2+4,INDIRECT("表示不明確!$C"&amp;ROW()),INDIRECT("地域団体商標登録案件!$H"&amp;ROW()-表示不明確!$A$2+4))</f>
        <v>地域団体商標</v>
      </c>
    </row>
    <row r="643" spans="1:3" ht="37.5" customHeight="1">
      <c r="A643" s="5" t="str">
        <f ca="1">IF(ROW()&lt;表示不明確!$A$2+4,INDIRECT("表示不明確!$A"&amp;ROW()),INDIRECT("地域団体商標登録案件!$E"&amp;ROW()-表示不明確!$A$2+4))</f>
        <v>29</v>
      </c>
      <c r="B643" s="49" t="str">
        <f ca="1">IF(ROW()&lt;表示不明確!$A$2+4,HYPERLINK("#表示不明確!$B"&amp;ROW(),INDIRECT("表示不明確!$B"&amp;ROW())),HYPERLINK("#地域団体商標登録案件!$C"&amp;ROW()-表示不明確!$A$2+4,INDIRECT("地域団体商標登録案件!$C"&amp;ROW()-表示不明確!$A$2+4)))</f>
        <v>富山名産　昆布巻かまぼこ</v>
      </c>
      <c r="C643" s="5" t="str">
        <f ca="1">IF(ROW()&lt;表示不明確!$A$2+4,INDIRECT("表示不明確!$C"&amp;ROW()),INDIRECT("地域団体商標登録案件!$H"&amp;ROW()-表示不明確!$A$2+4))</f>
        <v>地域団体商標</v>
      </c>
    </row>
    <row r="644" spans="1:3" ht="37.5" customHeight="1">
      <c r="A644" s="5" t="str">
        <f ca="1">IF(ROW()&lt;表示不明確!$A$2+4,INDIRECT("表示不明確!$A"&amp;ROW()),INDIRECT("地域団体商標登録案件!$E"&amp;ROW()-表示不明確!$A$2+4))</f>
        <v>43</v>
      </c>
      <c r="B644" s="49" t="str">
        <f ca="1">IF(ROW()&lt;表示不明確!$A$2+4,HYPERLINK("#表示不明確!$B"&amp;ROW(),INDIRECT("表示不明確!$B"&amp;ROW())),HYPERLINK("#地域団体商標登録案件!$C"&amp;ROW()-表示不明確!$A$2+4,INDIRECT("地域団体商標登録案件!$C"&amp;ROW()-表示不明確!$A$2+4)))</f>
        <v>富山湾鮨</v>
      </c>
      <c r="C644" s="5" t="str">
        <f ca="1">IF(ROW()&lt;表示不明確!$A$2+4,INDIRECT("表示不明確!$C"&amp;ROW()),INDIRECT("地域団体商標登録案件!$H"&amp;ROW()-表示不明確!$A$2+4))</f>
        <v>地域団体商標</v>
      </c>
    </row>
    <row r="645" spans="1:3" ht="37.5" customHeight="1">
      <c r="A645" s="5" t="str">
        <f ca="1">IF(ROW()&lt;表示不明確!$A$2+4,INDIRECT("表示不明確!$A"&amp;ROW()),INDIRECT("地域団体商標登録案件!$E"&amp;ROW()-表示不明確!$A$2+4))</f>
        <v>29</v>
      </c>
      <c r="B645" s="49" t="str">
        <f ca="1">IF(ROW()&lt;表示不明確!$A$2+4,HYPERLINK("#表示不明確!$B"&amp;ROW(),INDIRECT("表示不明確!$B"&amp;ROW())),HYPERLINK("#地域団体商標登録案件!$C"&amp;ROW()-表示不明確!$A$2+4,INDIRECT("地域団体商標登録案件!$C"&amp;ROW()-表示不明確!$A$2+4)))</f>
        <v>富山湾のシロエビ</v>
      </c>
      <c r="C645" s="5" t="str">
        <f ca="1">IF(ROW()&lt;表示不明確!$A$2+4,INDIRECT("表示不明確!$C"&amp;ROW()),INDIRECT("地域団体商標登録案件!$H"&amp;ROW()-表示不明確!$A$2+4))</f>
        <v>地域団体商標</v>
      </c>
    </row>
    <row r="646" spans="1:3" ht="37.5" customHeight="1">
      <c r="A646" s="5" t="str">
        <f ca="1">IF(ROW()&lt;表示不明確!$A$2+4,INDIRECT("表示不明確!$A"&amp;ROW()),INDIRECT("地域団体商標登録案件!$E"&amp;ROW()-表示不明確!$A$2+4))</f>
        <v>31</v>
      </c>
      <c r="B646" s="49" t="str">
        <f ca="1">IF(ROW()&lt;表示不明確!$A$2+4,HYPERLINK("#表示不明確!$B"&amp;ROW(),INDIRECT("表示不明確!$B"&amp;ROW())),HYPERLINK("#地域団体商標登録案件!$C"&amp;ROW()-表示不明確!$A$2+4,INDIRECT("地域団体商標登録案件!$C"&amp;ROW()-表示不明確!$A$2+4)))</f>
        <v>豊浦いちご</v>
      </c>
      <c r="C646" s="5" t="str">
        <f ca="1">IF(ROW()&lt;表示不明確!$A$2+4,INDIRECT("表示不明確!$C"&amp;ROW()),INDIRECT("地域団体商標登録案件!$H"&amp;ROW()-表示不明確!$A$2+4))</f>
        <v>地域団体商標</v>
      </c>
    </row>
    <row r="647" spans="1:3" ht="37.5" customHeight="1">
      <c r="A647" s="5" t="str">
        <f ca="1">IF(ROW()&lt;表示不明確!$A$2+4,INDIRECT("表示不明確!$A"&amp;ROW()),INDIRECT("地域団体商標登録案件!$E"&amp;ROW()-表示不明確!$A$2+4))</f>
        <v>18</v>
      </c>
      <c r="B647" s="49" t="str">
        <f ca="1">IF(ROW()&lt;表示不明確!$A$2+4,HYPERLINK("#表示不明確!$B"&amp;ROW(),INDIRECT("表示不明確!$B"&amp;ROW())),HYPERLINK("#地域団体商標登録案件!$C"&amp;ROW()-表示不明確!$A$2+4,INDIRECT("地域団体商標登録案件!$C"&amp;ROW()-表示不明確!$A$2+4)))</f>
        <v>豊岡鞄</v>
      </c>
      <c r="C647" s="5" t="str">
        <f ca="1">IF(ROW()&lt;表示不明確!$A$2+4,INDIRECT("表示不明確!$C"&amp;ROW()),INDIRECT("地域団体商標登録案件!$H"&amp;ROW()-表示不明確!$A$2+4))</f>
        <v>地域団体商標</v>
      </c>
    </row>
    <row r="648" spans="1:3" ht="37.5" customHeight="1">
      <c r="A648" s="5" t="str">
        <f ca="1">IF(ROW()&lt;表示不明確!$A$2+4,INDIRECT("表示不明確!$A"&amp;ROW()),INDIRECT("地域団体商標登録案件!$E"&amp;ROW()-表示不明確!$A$2+4))</f>
        <v>18,20</v>
      </c>
      <c r="B648" s="49" t="str">
        <f ca="1">IF(ROW()&lt;表示不明確!$A$2+4,HYPERLINK("#表示不明確!$B"&amp;ROW(),INDIRECT("表示不明確!$B"&amp;ROW())),HYPERLINK("#地域団体商標登録案件!$C"&amp;ROW()-表示不明確!$A$2+4,INDIRECT("地域団体商標登録案件!$C"&amp;ROW()-表示不明確!$A$2+4)))</f>
        <v>豊岡杞柳細工</v>
      </c>
      <c r="C648" s="5" t="str">
        <f ca="1">IF(ROW()&lt;表示不明確!$A$2+4,INDIRECT("表示不明確!$C"&amp;ROW()),INDIRECT("地域団体商標登録案件!$H"&amp;ROW()-表示不明確!$A$2+4))</f>
        <v>地域団体商標</v>
      </c>
    </row>
    <row r="649" spans="1:3" ht="37.5" customHeight="1">
      <c r="A649" s="5" t="str">
        <f ca="1">IF(ROW()&lt;表示不明確!$A$2+4,INDIRECT("表示不明確!$A"&amp;ROW()),INDIRECT("地域団体商標登録案件!$E"&amp;ROW()-表示不明確!$A$2+4))</f>
        <v>30,43</v>
      </c>
      <c r="B649" s="49" t="str">
        <f ca="1">IF(ROW()&lt;表示不明確!$A$2+4,HYPERLINK("#表示不明確!$B"&amp;ROW(),INDIRECT("表示不明確!$B"&amp;ROW())),HYPERLINK("#地域団体商標登録案件!$C"&amp;ROW()-表示不明確!$A$2+4,INDIRECT("地域団体商標登録案件!$C"&amp;ROW()-表示不明確!$A$2+4)))</f>
        <v>豊川いなり寿司</v>
      </c>
      <c r="C649" s="5" t="str">
        <f ca="1">IF(ROW()&lt;表示不明確!$A$2+4,INDIRECT("表示不明確!$C"&amp;ROW()),INDIRECT("地域団体商標登録案件!$H"&amp;ROW()-表示不明確!$A$2+4))</f>
        <v>地域団体商標</v>
      </c>
    </row>
    <row r="650" spans="1:3" ht="37.5" customHeight="1">
      <c r="A650" s="5" t="str">
        <f ca="1">IF(ROW()&lt;表示不明確!$A$2+4,INDIRECT("表示不明確!$A"&amp;ROW()),INDIRECT("地域団体商標登録案件!$E"&amp;ROW()-表示不明確!$A$2+4))</f>
        <v>31</v>
      </c>
      <c r="B650" s="49" t="str">
        <f ca="1">IF(ROW()&lt;表示不明確!$A$2+4,HYPERLINK("#表示不明確!$B"&amp;ROW(),INDIRECT("表示不明確!$B"&amp;ROW())),HYPERLINK("#地域団体商標登録案件!$C"&amp;ROW()-表示不明確!$A$2+4,INDIRECT("地域団体商標登録案件!$C"&amp;ROW()-表示不明確!$A$2+4)))</f>
        <v>豊橋うなぎ</v>
      </c>
      <c r="C650" s="5" t="str">
        <f ca="1">IF(ROW()&lt;表示不明確!$A$2+4,INDIRECT("表示不明確!$C"&amp;ROW()),INDIRECT("地域団体商標登録案件!$H"&amp;ROW()-表示不明確!$A$2+4))</f>
        <v>地域団体商標</v>
      </c>
    </row>
    <row r="651" spans="1:3" ht="37.5" customHeight="1">
      <c r="A651" s="5" t="str">
        <f ca="1">IF(ROW()&lt;表示不明確!$A$2+4,INDIRECT("表示不明確!$A"&amp;ROW()),INDIRECT("地域団体商標登録案件!$E"&amp;ROW()-表示不明確!$A$2+4))</f>
        <v>43</v>
      </c>
      <c r="B651" s="49" t="str">
        <f ca="1">IF(ROW()&lt;表示不明確!$A$2+4,HYPERLINK("#表示不明確!$B"&amp;ROW(),INDIRECT("表示不明確!$B"&amp;ROW())),HYPERLINK("#地域団体商標登録案件!$C"&amp;ROW()-表示不明確!$A$2+4,INDIRECT("地域団体商標登録案件!$C"&amp;ROW()-表示不明確!$A$2+4)))</f>
        <v>豊橋カレーうどん</v>
      </c>
      <c r="C651" s="5" t="str">
        <f ca="1">IF(ROW()&lt;表示不明確!$A$2+4,INDIRECT("表示不明確!$C"&amp;ROW()),INDIRECT("地域団体商標登録案件!$H"&amp;ROW()-表示不明確!$A$2+4))</f>
        <v>地域団体商標</v>
      </c>
    </row>
    <row r="652" spans="1:3" ht="37.5" customHeight="1">
      <c r="A652" s="5" t="str">
        <f ca="1">IF(ROW()&lt;表示不明確!$A$2+4,INDIRECT("表示不明確!$A"&amp;ROW()),INDIRECT("地域団体商標登録案件!$E"&amp;ROW()-表示不明確!$A$2+4))</f>
        <v>16</v>
      </c>
      <c r="B652" s="49" t="str">
        <f ca="1">IF(ROW()&lt;表示不明確!$A$2+4,HYPERLINK("#表示不明確!$B"&amp;ROW(),INDIRECT("表示不明確!$B"&amp;ROW())),HYPERLINK("#地域団体商標登録案件!$C"&amp;ROW()-表示不明確!$A$2+4,INDIRECT("地域団体商標登録案件!$C"&amp;ROW()-表示不明確!$A$2+4)))</f>
        <v>豊橋筆</v>
      </c>
      <c r="C652" s="5" t="str">
        <f ca="1">IF(ROW()&lt;表示不明確!$A$2+4,INDIRECT("表示不明確!$C"&amp;ROW()),INDIRECT("地域団体商標登録案件!$H"&amp;ROW()-表示不明確!$A$2+4))</f>
        <v>地域団体商標</v>
      </c>
    </row>
    <row r="653" spans="1:3" ht="37.5" customHeight="1">
      <c r="A653" s="5" t="str">
        <f ca="1">IF(ROW()&lt;表示不明確!$A$2+4,INDIRECT("表示不明確!$A"&amp;ROW()),INDIRECT("地域団体商標登録案件!$E"&amp;ROW()-表示不明確!$A$2+4))</f>
        <v>29</v>
      </c>
      <c r="B653" s="49" t="str">
        <f ca="1">IF(ROW()&lt;表示不明確!$A$2+4,HYPERLINK("#表示不明確!$B"&amp;ROW(),INDIRECT("表示不明確!$B"&amp;ROW())),HYPERLINK("#地域団体商標登録案件!$C"&amp;ROW()-表示不明確!$A$2+4,INDIRECT("地域団体商標登録案件!$C"&amp;ROW()-表示不明確!$A$2+4)))</f>
        <v>十和田湖ひめます</v>
      </c>
      <c r="C653" s="5" t="str">
        <f ca="1">IF(ROW()&lt;表示不明確!$A$2+4,INDIRECT("表示不明確!$C"&amp;ROW()),INDIRECT("地域団体商標登録案件!$H"&amp;ROW()-表示不明確!$A$2+4))</f>
        <v>地域団体商標</v>
      </c>
    </row>
    <row r="654" spans="1:3" ht="37.5" customHeight="1">
      <c r="A654" s="5" t="str">
        <f ca="1">IF(ROW()&lt;表示不明確!$A$2+4,INDIRECT("表示不明確!$A"&amp;ROW()),INDIRECT("地域団体商標登録案件!$E"&amp;ROW()-表示不明確!$A$2+4))</f>
        <v>31</v>
      </c>
      <c r="B654" s="49" t="str">
        <f ca="1">IF(ROW()&lt;表示不明確!$A$2+4,HYPERLINK("#表示不明確!$B"&amp;ROW(),INDIRECT("表示不明確!$B"&amp;ROW())),HYPERLINK("#地域団体商標登録案件!$C"&amp;ROW()-表示不明確!$A$2+4,INDIRECT("地域団体商標登録案件!$C"&amp;ROW()-表示不明確!$A$2+4)))</f>
        <v>内藤とうがらし</v>
      </c>
      <c r="C654" s="5" t="str">
        <f ca="1">IF(ROW()&lt;表示不明確!$A$2+4,INDIRECT("表示不明確!$C"&amp;ROW()),INDIRECT("地域団体商標登録案件!$H"&amp;ROW()-表示不明確!$A$2+4))</f>
        <v>地域団体商標</v>
      </c>
    </row>
    <row r="655" spans="1:3" ht="37.5" customHeight="1">
      <c r="A655" s="5">
        <f ca="1">IF(ROW()&lt;表示不明確!$A$2+4,INDIRECT("表示不明確!$A"&amp;ROW()),INDIRECT("地域団体商標登録案件!$E"&amp;ROW()-表示不明確!$A$2+4))</f>
        <v>31</v>
      </c>
      <c r="B655" s="49" t="str">
        <f ca="1">IF(ROW()&lt;表示不明確!$A$2+4,HYPERLINK("#表示不明確!$B"&amp;ROW(),INDIRECT("表示不明確!$B"&amp;ROW())),HYPERLINK("#地域団体商標登録案件!$C"&amp;ROW()-表示不明確!$A$2+4,INDIRECT("地域団体商標登録案件!$C"&amp;ROW()-表示不明確!$A$2+4)))</f>
        <v>那珂かぼちゃ</v>
      </c>
      <c r="C655" s="5" t="str">
        <f ca="1">IF(ROW()&lt;表示不明確!$A$2+4,INDIRECT("表示不明確!$C"&amp;ROW()),INDIRECT("地域団体商標登録案件!$H"&amp;ROW()-表示不明確!$A$2+4))</f>
        <v>地域団体商標</v>
      </c>
    </row>
    <row r="656" spans="1:3" ht="37.5" customHeight="1">
      <c r="A656" s="5" t="str">
        <f ca="1">IF(ROW()&lt;表示不明確!$A$2+4,INDIRECT("表示不明確!$A"&amp;ROW()),INDIRECT("地域団体商標登録案件!$E"&amp;ROW()-表示不明確!$A$2+4))</f>
        <v>30</v>
      </c>
      <c r="B656" s="49" t="str">
        <f ca="1">IF(ROW()&lt;表示不明確!$A$2+4,HYPERLINK("#表示不明確!$B"&amp;ROW(),INDIRECT("表示不明確!$B"&amp;ROW())),HYPERLINK("#地域団体商標登録案件!$C"&amp;ROW()-表示不明確!$A$2+4,INDIRECT("地域団体商標登録案件!$C"&amp;ROW()-表示不明確!$A$2+4)))</f>
        <v>長崎カステラ</v>
      </c>
      <c r="C656" s="5" t="str">
        <f ca="1">IF(ROW()&lt;表示不明確!$A$2+4,INDIRECT("表示不明確!$C"&amp;ROW()),INDIRECT("地域団体商標登録案件!$H"&amp;ROW()-表示不明確!$A$2+4))</f>
        <v>地域団体商標</v>
      </c>
    </row>
    <row r="657" spans="1:3" ht="37.5" customHeight="1">
      <c r="A657" s="5" t="str">
        <f ca="1">IF(ROW()&lt;表示不明確!$A$2+4,INDIRECT("表示不明確!$A"&amp;ROW()),INDIRECT("地域団体商標登録案件!$E"&amp;ROW()-表示不明確!$A$2+4))</f>
        <v>29</v>
      </c>
      <c r="B657" s="49" t="str">
        <f ca="1">IF(ROW()&lt;表示不明確!$A$2+4,HYPERLINK("#表示不明確!$B"&amp;ROW(),INDIRECT("表示不明確!$B"&amp;ROW())),HYPERLINK("#地域団体商標登録案件!$C"&amp;ROW()-表示不明確!$A$2+4,INDIRECT("地域団体商標登録案件!$C"&amp;ROW()-表示不明確!$A$2+4)))</f>
        <v>長崎和牛</v>
      </c>
      <c r="C657" s="5" t="str">
        <f ca="1">IF(ROW()&lt;表示不明確!$A$2+4,INDIRECT("表示不明確!$C"&amp;ROW()),INDIRECT("地域団体商標登録案件!$H"&amp;ROW()-表示不明確!$A$2+4))</f>
        <v>地域団体商標</v>
      </c>
    </row>
    <row r="658" spans="1:3" ht="37.5" customHeight="1">
      <c r="A658" s="5" t="str">
        <f ca="1">IF(ROW()&lt;表示不明確!$A$2+4,INDIRECT("表示不明確!$A"&amp;ROW()),INDIRECT("地域団体商標登録案件!$E"&amp;ROW()-表示不明確!$A$2+4))</f>
        <v>29</v>
      </c>
      <c r="B658" s="49" t="str">
        <f ca="1">IF(ROW()&lt;表示不明確!$A$2+4,HYPERLINK("#表示不明確!$B"&amp;ROW(),INDIRECT("表示不明確!$B"&amp;ROW())),HYPERLINK("#地域団体商標登録案件!$C"&amp;ROW()-表示不明確!$A$2+4,INDIRECT("地域団体商標登録案件!$C"&amp;ROW()-表示不明確!$A$2+4)))</f>
        <v>中札内村えだ豆</v>
      </c>
      <c r="C658" s="5" t="str">
        <f ca="1">IF(ROW()&lt;表示不明確!$A$2+4,INDIRECT("表示不明確!$C"&amp;ROW()),INDIRECT("地域団体商標登録案件!$H"&amp;ROW()-表示不明確!$A$2+4))</f>
        <v>地域団体商標</v>
      </c>
    </row>
    <row r="659" spans="1:3" ht="37.5" customHeight="1">
      <c r="A659" s="5" t="str">
        <f ca="1">IF(ROW()&lt;表示不明確!$A$2+4,INDIRECT("表示不明確!$A"&amp;ROW()),INDIRECT("地域団体商標登録案件!$E"&amp;ROW()-表示不明確!$A$2+4))</f>
        <v>31</v>
      </c>
      <c r="B659" s="49" t="str">
        <f ca="1">IF(ROW()&lt;表示不明確!$A$2+4,HYPERLINK("#表示不明確!$B"&amp;ROW(),INDIRECT("表示不明確!$B"&amp;ROW())),HYPERLINK("#地域団体商標登録案件!$C"&amp;ROW()-表示不明確!$A$2+4,INDIRECT("地域団体商標登録案件!$C"&amp;ROW()-表示不明確!$A$2+4)))</f>
        <v>中島菜</v>
      </c>
      <c r="C659" s="5" t="str">
        <f ca="1">IF(ROW()&lt;表示不明確!$A$2+4,INDIRECT("表示不明確!$C"&amp;ROW()),INDIRECT("地域団体商標登録案件!$H"&amp;ROW()-表示不明確!$A$2+4))</f>
        <v>地域団体商標</v>
      </c>
    </row>
    <row r="660" spans="1:3" ht="37.5" customHeight="1">
      <c r="A660" s="5" t="str">
        <f ca="1">IF(ROW()&lt;表示不明確!$A$2+4,INDIRECT("表示不明確!$A"&amp;ROW()),INDIRECT("地域団体商標登録案件!$E"&amp;ROW()-表示不明確!$A$2+4))</f>
        <v>29</v>
      </c>
      <c r="B660" s="49" t="str">
        <f ca="1">IF(ROW()&lt;表示不明確!$A$2+4,HYPERLINK("#表示不明確!$B"&amp;ROW(),INDIRECT("表示不明確!$B"&amp;ROW())),HYPERLINK("#地域団体商標登録案件!$C"&amp;ROW()-表示不明確!$A$2+4,INDIRECT("地域団体商標登録案件!$C"&amp;ROW()-表示不明確!$A$2+4)))</f>
        <v>中津からあげ</v>
      </c>
      <c r="C660" s="5" t="str">
        <f ca="1">IF(ROW()&lt;表示不明確!$A$2+4,INDIRECT("表示不明確!$C"&amp;ROW()),INDIRECT("地域団体商標登録案件!$H"&amp;ROW()-表示不明確!$A$2+4))</f>
        <v>地域団体商標</v>
      </c>
    </row>
    <row r="661" spans="1:3" ht="37.5" customHeight="1">
      <c r="A661" s="5">
        <f ca="1">IF(ROW()&lt;表示不明確!$A$2+4,INDIRECT("表示不明確!$A"&amp;ROW()),INDIRECT("地域団体商標登録案件!$E"&amp;ROW()-表示不明確!$A$2+4))</f>
        <v>30</v>
      </c>
      <c r="B661" s="49" t="str">
        <f ca="1">IF(ROW()&lt;表示不明確!$A$2+4,HYPERLINK("#表示不明確!$B"&amp;ROW(),INDIRECT("表示不明確!$B"&amp;ROW())),HYPERLINK("#地域団体商標登録案件!$C"&amp;ROW()-表示不明確!$A$2+4,INDIRECT("地域団体商標登録案件!$C"&amp;ROW()-表示不明確!$A$2+4)))</f>
        <v>中津川栗きんとん</v>
      </c>
      <c r="C661" s="5" t="str">
        <f ca="1">IF(ROW()&lt;表示不明確!$A$2+4,INDIRECT("表示不明確!$C"&amp;ROW()),INDIRECT("地域団体商標登録案件!$H"&amp;ROW()-表示不明確!$A$2+4))</f>
        <v>地域団体商標</v>
      </c>
    </row>
    <row r="662" spans="1:3" ht="37.5" customHeight="1">
      <c r="A662" s="5" t="str">
        <f ca="1">IF(ROW()&lt;表示不明確!$A$2+4,INDIRECT("表示不明確!$A"&amp;ROW()),INDIRECT("地域団体商標登録案件!$E"&amp;ROW()-表示不明確!$A$2+4))</f>
        <v>31</v>
      </c>
      <c r="B662" s="49" t="str">
        <f ca="1">IF(ROW()&lt;表示不明確!$A$2+4,HYPERLINK("#表示不明確!$B"&amp;ROW(),INDIRECT("表示不明確!$B"&amp;ROW())),HYPERLINK("#地域団体商標登録案件!$C"&amp;ROW()-表示不明確!$A$2+4,INDIRECT("地域団体商標登録案件!$C"&amp;ROW()-表示不明確!$A$2+4)))</f>
        <v>長門ゆずきち</v>
      </c>
      <c r="C662" s="5" t="str">
        <f ca="1">IF(ROW()&lt;表示不明確!$A$2+4,INDIRECT("表示不明確!$C"&amp;ROW()),INDIRECT("地域団体商標登録案件!$H"&amp;ROW()-表示不明確!$A$2+4))</f>
        <v>地域団体商標</v>
      </c>
    </row>
    <row r="663" spans="1:3" ht="37.5" customHeight="1">
      <c r="A663" s="5" t="str">
        <f ca="1">IF(ROW()&lt;表示不明確!$A$2+4,INDIRECT("表示不明確!$A"&amp;ROW()),INDIRECT("地域団体商標登録案件!$E"&amp;ROW()-表示不明確!$A$2+4))</f>
        <v>43,44</v>
      </c>
      <c r="B663" s="49" t="str">
        <f ca="1">IF(ROW()&lt;表示不明確!$A$2+4,HYPERLINK("#表示不明確!$B"&amp;ROW(),INDIRECT("表示不明確!$B"&amp;ROW())),HYPERLINK("#地域団体商標登録案件!$C"&amp;ROW()-表示不明確!$A$2+4,INDIRECT("地域団体商標登録案件!$C"&amp;ROW()-表示不明確!$A$2+4)))</f>
        <v>長門湯本温泉</v>
      </c>
      <c r="C663" s="5" t="str">
        <f ca="1">IF(ROW()&lt;表示不明確!$A$2+4,INDIRECT("表示不明確!$C"&amp;ROW()),INDIRECT("地域団体商標登録案件!$H"&amp;ROW()-表示不明確!$A$2+4))</f>
        <v>地域団体商標</v>
      </c>
    </row>
    <row r="664" spans="1:3" ht="37.5" customHeight="1">
      <c r="A664" s="5" t="str">
        <f ca="1">IF(ROW()&lt;表示不明確!$A$2+4,INDIRECT("表示不明確!$A"&amp;ROW()),INDIRECT("地域団体商標登録案件!$E"&amp;ROW()-表示不明確!$A$2+4))</f>
        <v>31</v>
      </c>
      <c r="B664" s="49" t="str">
        <f ca="1">IF(ROW()&lt;表示不明確!$A$2+4,HYPERLINK("#表示不明確!$B"&amp;ROW(),INDIRECT("表示不明確!$B"&amp;ROW())),HYPERLINK("#地域団体商標登録案件!$C"&amp;ROW()-表示不明確!$A$2+4,INDIRECT("地域団体商標登録案件!$C"&amp;ROW()-表示不明確!$A$2+4)))</f>
        <v>中山栗</v>
      </c>
      <c r="C664" s="5" t="str">
        <f ca="1">IF(ROW()&lt;表示不明確!$A$2+4,INDIRECT("表示不明確!$C"&amp;ROW()),INDIRECT("地域団体商標登録案件!$H"&amp;ROW()-表示不明確!$A$2+4))</f>
        <v>地域団体商標</v>
      </c>
    </row>
    <row r="665" spans="1:3" ht="37.5" customHeight="1">
      <c r="A665" s="5" t="str">
        <f ca="1">IF(ROW()&lt;表示不明確!$A$2+4,INDIRECT("表示不明確!$A"&amp;ROW()),INDIRECT("地域団体商標登録案件!$E"&amp;ROW()-表示不明確!$A$2+4))</f>
        <v>43</v>
      </c>
      <c r="B665" s="49" t="str">
        <f ca="1">IF(ROW()&lt;表示不明確!$A$2+4,HYPERLINK("#表示不明確!$B"&amp;ROW(),INDIRECT("表示不明確!$B"&amp;ROW())),HYPERLINK("#地域団体商標登録案件!$C"&amp;ROW()-表示不明確!$A$2+4,INDIRECT("地域団体商標登録案件!$C"&amp;ROW()-表示不明確!$A$2+4)))</f>
        <v>長良川温泉</v>
      </c>
      <c r="C665" s="5" t="str">
        <f ca="1">IF(ROW()&lt;表示不明確!$A$2+4,INDIRECT("表示不明確!$C"&amp;ROW()),INDIRECT("地域団体商標登録案件!$H"&amp;ROW()-表示不明確!$A$2+4))</f>
        <v>地域団体商標</v>
      </c>
    </row>
    <row r="666" spans="1:3" ht="37.5" customHeight="1">
      <c r="A666" s="5" t="str">
        <f ca="1">IF(ROW()&lt;表示不明確!$A$2+4,INDIRECT("表示不明確!$A"&amp;ROW()),INDIRECT("地域団体商標登録案件!$E"&amp;ROW()-表示不明確!$A$2+4))</f>
        <v>20</v>
      </c>
      <c r="B666" s="49" t="str">
        <f ca="1">IF(ROW()&lt;表示不明確!$A$2+4,HYPERLINK("#表示不明確!$B"&amp;ROW(),INDIRECT("表示不明確!$B"&amp;ROW())),HYPERLINK("#地域団体商標登録案件!$C"&amp;ROW()-表示不明確!$A$2+4,INDIRECT("地域団体商標登録案件!$C"&amp;ROW()-表示不明確!$A$2+4)))</f>
        <v>名古屋仏壇</v>
      </c>
      <c r="C666" s="5" t="str">
        <f ca="1">IF(ROW()&lt;表示不明確!$A$2+4,INDIRECT("表示不明確!$C"&amp;ROW()),INDIRECT("地域団体商標登録案件!$H"&amp;ROW()-表示不明確!$A$2+4))</f>
        <v>地域団体商標</v>
      </c>
    </row>
    <row r="667" spans="1:3" ht="37.5" customHeight="1">
      <c r="A667" s="5" t="str">
        <f ca="1">IF(ROW()&lt;表示不明確!$A$2+4,INDIRECT("表示不明確!$A"&amp;ROW()),INDIRECT("地域団体商標登録案件!$E"&amp;ROW()-表示不明確!$A$2+4))</f>
        <v>33</v>
      </c>
      <c r="B667" s="49" t="str">
        <f ca="1">IF(ROW()&lt;表示不明確!$A$2+4,HYPERLINK("#表示不明確!$B"&amp;ROW(),INDIRECT("表示不明確!$B"&amp;ROW())),HYPERLINK("#地域団体商標登録案件!$C"&amp;ROW()-表示不明確!$A$2+4,INDIRECT("地域団体商標登録案件!$C"&amp;ROW()-表示不明確!$A$2+4)))</f>
        <v>灘の酒</v>
      </c>
      <c r="C667" s="5" t="str">
        <f ca="1">IF(ROW()&lt;表示不明確!$A$2+4,INDIRECT("表示不明確!$C"&amp;ROW()),INDIRECT("地域団体商標登録案件!$H"&amp;ROW()-表示不明確!$A$2+4))</f>
        <v>地域団体商標</v>
      </c>
    </row>
    <row r="668" spans="1:3" ht="37.5" customHeight="1">
      <c r="A668" s="5" t="str">
        <f ca="1">IF(ROW()&lt;表示不明確!$A$2+4,INDIRECT("表示不明確!$A"&amp;ROW()),INDIRECT("地域団体商標登録案件!$E"&amp;ROW()-表示不明確!$A$2+4))</f>
        <v>19</v>
      </c>
      <c r="B668" s="49" t="str">
        <f ca="1">IF(ROW()&lt;表示不明確!$A$2+4,HYPERLINK("#表示不明確!$B"&amp;ROW(),INDIRECT("表示不明確!$B"&amp;ROW())),HYPERLINK("#地域団体商標登録案件!$C"&amp;ROW()-表示不明確!$A$2+4,INDIRECT("地域団体商標登録案件!$C"&amp;ROW()-表示不明確!$A$2+4)))</f>
        <v>那智黒石</v>
      </c>
      <c r="C668" s="5" t="str">
        <f ca="1">IF(ROW()&lt;表示不明確!$A$2+4,INDIRECT("表示不明確!$C"&amp;ROW()),INDIRECT("地域団体商標登録案件!$H"&amp;ROW()-表示不明確!$A$2+4))</f>
        <v>地域団体商標</v>
      </c>
    </row>
    <row r="669" spans="1:3" ht="37.5" customHeight="1">
      <c r="A669" s="5" t="str">
        <f ca="1">IF(ROW()&lt;表示不明確!$A$2+4,INDIRECT("表示不明確!$A"&amp;ROW()),INDIRECT("地域団体商標登録案件!$E"&amp;ROW()-表示不明確!$A$2+4))</f>
        <v>20</v>
      </c>
      <c r="B669" s="49" t="str">
        <f ca="1">IF(ROW()&lt;表示不明確!$A$2+4,HYPERLINK("#表示不明確!$B"&amp;ROW(),INDIRECT("表示不明確!$B"&amp;ROW())),HYPERLINK("#地域団体商標登録案件!$C"&amp;ROW()-表示不明確!$A$2+4,INDIRECT("地域団体商標登録案件!$C"&amp;ROW()-表示不明確!$A$2+4)))</f>
        <v>七尾仏壇</v>
      </c>
      <c r="C669" s="5" t="str">
        <f ca="1">IF(ROW()&lt;表示不明確!$A$2+4,INDIRECT("表示不明確!$C"&amp;ROW()),INDIRECT("地域団体商標登録案件!$H"&amp;ROW()-表示不明確!$A$2+4))</f>
        <v>地域団体商標</v>
      </c>
    </row>
    <row r="670" spans="1:3" ht="37.5" customHeight="1">
      <c r="A670" s="5" t="str">
        <f ca="1">IF(ROW()&lt;表示不明確!$A$2+4,INDIRECT("表示不明確!$A"&amp;ROW()),INDIRECT("地域団体商標登録案件!$E"&amp;ROW()-表示不明確!$A$2+4))</f>
        <v>30</v>
      </c>
      <c r="B670" s="49" t="str">
        <f ca="1">IF(ROW()&lt;表示不明確!$A$2+4,HYPERLINK("#表示不明確!$B"&amp;ROW(),INDIRECT("表示不明確!$B"&amp;ROW())),HYPERLINK("#地域団体商標登録案件!$C"&amp;ROW()-表示不明確!$A$2+4,INDIRECT("地域団体商標登録案件!$C"&amp;ROW()-表示不明確!$A$2+4)))</f>
        <v>なみえ焼そば</v>
      </c>
      <c r="C670" s="5" t="str">
        <f ca="1">IF(ROW()&lt;表示不明確!$A$2+4,INDIRECT("表示不明確!$C"&amp;ROW()),INDIRECT("地域団体商標登録案件!$H"&amp;ROW()-表示不明確!$A$2+4))</f>
        <v>地域団体商標</v>
      </c>
    </row>
    <row r="671" spans="1:3" ht="37.5" customHeight="1">
      <c r="A671" s="5" t="str">
        <f ca="1">IF(ROW()&lt;表示不明確!$A$2+4,INDIRECT("表示不明確!$A"&amp;ROW()),INDIRECT("地域団体商標登録案件!$E"&amp;ROW()-表示不明確!$A$2+4))</f>
        <v>29</v>
      </c>
      <c r="B671" s="49" t="str">
        <f ca="1">IF(ROW()&lt;表示不明確!$A$2+4,HYPERLINK("#表示不明確!$B"&amp;ROW(),INDIRECT("表示不明確!$B"&amp;ROW())),HYPERLINK("#地域団体商標登録案件!$C"&amp;ROW()-表示不明確!$A$2+4,INDIRECT("地域団体商標登録案件!$C"&amp;ROW()-表示不明確!$A$2+4)))</f>
        <v>習志野ソーセージ</v>
      </c>
      <c r="C671" s="5" t="str">
        <f ca="1">IF(ROW()&lt;表示不明確!$A$2+4,INDIRECT("表示不明確!$C"&amp;ROW()),INDIRECT("地域団体商標登録案件!$H"&amp;ROW()-表示不明確!$A$2+4))</f>
        <v>地域団体商標</v>
      </c>
    </row>
    <row r="672" spans="1:3" ht="37.5" customHeight="1">
      <c r="A672" s="5" t="str">
        <f ca="1">IF(ROW()&lt;表示不明確!$A$2+4,INDIRECT("表示不明確!$A"&amp;ROW()),INDIRECT("地域団体商標登録案件!$E"&amp;ROW()-表示不明確!$A$2+4))</f>
        <v>16</v>
      </c>
      <c r="B672" s="49" t="str">
        <f ca="1">IF(ROW()&lt;表示不明確!$A$2+4,HYPERLINK("#表示不明確!$B"&amp;ROW(),INDIRECT("表示不明確!$B"&amp;ROW())),HYPERLINK("#地域団体商標登録案件!$C"&amp;ROW()-表示不明確!$A$2+4,INDIRECT("地域団体商標登録案件!$C"&amp;ROW()-表示不明確!$A$2+4)))</f>
        <v>奈良筆</v>
      </c>
      <c r="C672" s="5" t="str">
        <f ca="1">IF(ROW()&lt;表示不明確!$A$2+4,INDIRECT("表示不明確!$C"&amp;ROW()),INDIRECT("地域団体商標登録案件!$H"&amp;ROW()-表示不明確!$A$2+4))</f>
        <v>地域団体商標</v>
      </c>
    </row>
    <row r="673" spans="1:3" ht="37.5" customHeight="1">
      <c r="A673" s="5" t="str">
        <f ca="1">IF(ROW()&lt;表示不明確!$A$2+4,INDIRECT("表示不明確!$A"&amp;ROW()),INDIRECT("地域団体商標登録案件!$E"&amp;ROW()-表示不明確!$A$2+4))</f>
        <v>31</v>
      </c>
      <c r="B673" s="49" t="str">
        <f ca="1">IF(ROW()&lt;表示不明確!$A$2+4,HYPERLINK("#表示不明確!$B"&amp;ROW(),INDIRECT("表示不明確!$B"&amp;ROW())),HYPERLINK("#地域団体商標登録案件!$C"&amp;ROW()-表示不明確!$A$2+4,INDIRECT("地域団体商標登録案件!$C"&amp;ROW()-表示不明確!$A$2+4)))</f>
        <v>なると金時</v>
      </c>
      <c r="C673" s="5" t="str">
        <f ca="1">IF(ROW()&lt;表示不明確!$A$2+4,INDIRECT("表示不明確!$C"&amp;ROW()),INDIRECT("地域団体商標登録案件!$H"&amp;ROW()-表示不明確!$A$2+4))</f>
        <v>地域団体商標</v>
      </c>
    </row>
    <row r="674" spans="1:3" ht="37.5" customHeight="1">
      <c r="A674" s="5" t="str">
        <f ca="1">IF(ROW()&lt;表示不明確!$A$2+4,INDIRECT("表示不明確!$A"&amp;ROW()),INDIRECT("地域団体商標登録案件!$E"&amp;ROW()-表示不明確!$A$2+4))</f>
        <v>31</v>
      </c>
      <c r="B674" s="49" t="str">
        <f ca="1">IF(ROW()&lt;表示不明確!$A$2+4,HYPERLINK("#表示不明確!$B"&amp;ROW(),INDIRECT("表示不明確!$B"&amp;ROW())),HYPERLINK("#地域団体商標登録案件!$C"&amp;ROW()-表示不明確!$A$2+4,INDIRECT("地域団体商標登録案件!$C"&amp;ROW()-表示不明確!$A$2+4)))</f>
        <v>鳴門らっきょ</v>
      </c>
      <c r="C674" s="5" t="str">
        <f ca="1">IF(ROW()&lt;表示不明確!$A$2+4,INDIRECT("表示不明確!$C"&amp;ROW()),INDIRECT("地域団体商標登録案件!$H"&amp;ROW()-表示不明確!$A$2+4))</f>
        <v>地域団体商標</v>
      </c>
    </row>
    <row r="675" spans="1:3" ht="37.5" customHeight="1">
      <c r="A675" s="5" t="str">
        <f ca="1">IF(ROW()&lt;表示不明確!$A$2+4,INDIRECT("表示不明確!$A"&amp;ROW()),INDIRECT("地域団体商標登録案件!$E"&amp;ROW()-表示不明確!$A$2+4))</f>
        <v>43,44</v>
      </c>
      <c r="B675" s="49" t="str">
        <f ca="1">IF(ROW()&lt;表示不明確!$A$2+4,HYPERLINK("#表示不明確!$B"&amp;ROW(),INDIRECT("表示不明確!$B"&amp;ROW())),HYPERLINK("#地域団体商標登録案件!$C"&amp;ROW()-表示不明確!$A$2+4,INDIRECT("地域団体商標登録案件!$C"&amp;ROW()-表示不明確!$A$2+4)))</f>
        <v>南紀白浜温泉</v>
      </c>
      <c r="C675" s="5" t="str">
        <f ca="1">IF(ROW()&lt;表示不明確!$A$2+4,INDIRECT("表示不明確!$C"&amp;ROW()),INDIRECT("地域団体商標登録案件!$H"&amp;ROW()-表示不明確!$A$2+4))</f>
        <v>地域団体商標</v>
      </c>
    </row>
    <row r="676" spans="1:3" ht="37.5" customHeight="1">
      <c r="A676" s="5" t="str">
        <f ca="1">IF(ROW()&lt;表示不明確!$A$2+4,INDIRECT("表示不明確!$A"&amp;ROW()),INDIRECT("地域団体商標登録案件!$E"&amp;ROW()-表示不明確!$A$2+4))</f>
        <v>31</v>
      </c>
      <c r="B676" s="49" t="str">
        <f ca="1">IF(ROW()&lt;表示不明確!$A$2+4,HYPERLINK("#表示不明確!$B"&amp;ROW(),INDIRECT("表示不明確!$B"&amp;ROW())),HYPERLINK("#地域団体商標登録案件!$C"&amp;ROW()-表示不明確!$A$2+4,INDIRECT("地域団体商標登録案件!$C"&amp;ROW()-表示不明確!$A$2+4)))</f>
        <v>南郷トマト</v>
      </c>
      <c r="C676" s="5" t="str">
        <f ca="1">IF(ROW()&lt;表示不明確!$A$2+4,INDIRECT("表示不明確!$C"&amp;ROW()),INDIRECT("地域団体商標登録案件!$H"&amp;ROW()-表示不明確!$A$2+4))</f>
        <v>地域団体商標</v>
      </c>
    </row>
    <row r="677" spans="1:3" ht="37.5" customHeight="1">
      <c r="A677" s="5" t="str">
        <f ca="1">IF(ROW()&lt;表示不明確!$A$2+4,INDIRECT("表示不明確!$A"&amp;ROW()),INDIRECT("地域団体商標登録案件!$E"&amp;ROW()-表示不明確!$A$2+4))</f>
        <v>21</v>
      </c>
      <c r="B677" s="49" t="str">
        <f ca="1">IF(ROW()&lt;表示不明確!$A$2+4,HYPERLINK("#表示不明確!$B"&amp;ROW(),INDIRECT("表示不明確!$B"&amp;ROW())),HYPERLINK("#地域団体商標登録案件!$C"&amp;ROW()-表示不明確!$A$2+4,INDIRECT("地域団体商標登録案件!$C"&amp;ROW()-表示不明確!$A$2+4)))</f>
        <v>南部鉄器</v>
      </c>
      <c r="C677" s="5" t="str">
        <f ca="1">IF(ROW()&lt;表示不明確!$A$2+4,INDIRECT("表示不明確!$C"&amp;ROW()),INDIRECT("地域団体商標登録案件!$H"&amp;ROW()-表示不明確!$A$2+4))</f>
        <v>地域団体商標</v>
      </c>
    </row>
    <row r="678" spans="1:3" ht="37.5" customHeight="1">
      <c r="A678" s="5" t="str">
        <f ca="1">IF(ROW()&lt;表示不明確!$A$2+4,INDIRECT("表示不明確!$A"&amp;ROW()),INDIRECT("地域団体商標登録案件!$E"&amp;ROW()-表示不明確!$A$2+4))</f>
        <v>19</v>
      </c>
      <c r="B678" s="49" t="str">
        <f ca="1">IF(ROW()&lt;表示不明確!$A$2+4,HYPERLINK("#表示不明確!$B"&amp;ROW(),INDIRECT("表示不明確!$B"&amp;ROW())),HYPERLINK("#地域団体商標登録案件!$C"&amp;ROW()-表示不明確!$A$2+4,INDIRECT("地域団体商標登録案件!$C"&amp;ROW()-表示不明確!$A$2+4)))</f>
        <v>南部の木</v>
      </c>
      <c r="C678" s="5" t="str">
        <f ca="1">IF(ROW()&lt;表示不明確!$A$2+4,INDIRECT("表示不明確!$C"&amp;ROW()),INDIRECT("地域団体商標登録案件!$H"&amp;ROW()-表示不明確!$A$2+4))</f>
        <v>地域団体商標</v>
      </c>
    </row>
    <row r="679" spans="1:3" ht="37.5" customHeight="1">
      <c r="A679" s="5" t="str">
        <f ca="1">IF(ROW()&lt;表示不明確!$A$2+4,INDIRECT("表示不明確!$A"&amp;ROW()),INDIRECT("地域団体商標登録案件!$E"&amp;ROW()-表示不明確!$A$2+4))</f>
        <v>33</v>
      </c>
      <c r="B679" s="49" t="str">
        <f ca="1">IF(ROW()&lt;表示不明確!$A$2+4,HYPERLINK("#表示不明確!$B"&amp;ROW(),INDIRECT("表示不明確!$B"&amp;ROW())),HYPERLINK("#地域団体商標登録案件!$C"&amp;ROW()-表示不明確!$A$2+4,INDIRECT("地域団体商標登録案件!$C"&amp;ROW()-表示不明確!$A$2+4)))</f>
        <v>新潟清酒</v>
      </c>
      <c r="C679" s="5" t="str">
        <f ca="1">IF(ROW()&lt;表示不明確!$A$2+4,INDIRECT("表示不明確!$C"&amp;ROW()),INDIRECT("地域団体商標登録案件!$H"&amp;ROW()-表示不明確!$A$2+4))</f>
        <v>地域団体商標</v>
      </c>
    </row>
    <row r="680" spans="1:3" ht="37.5" customHeight="1">
      <c r="A680" s="5" t="str">
        <f ca="1">IF(ROW()&lt;表示不明確!$A$2+4,INDIRECT("表示不明確!$A"&amp;ROW()),INDIRECT("地域団体商標登録案件!$E"&amp;ROW()-表示不明確!$A$2+4))</f>
        <v>31</v>
      </c>
      <c r="B680" s="49" t="str">
        <f ca="1">IF(ROW()&lt;表示不明確!$A$2+4,HYPERLINK("#表示不明確!$B"&amp;ROW(),INDIRECT("表示不明確!$B"&amp;ROW())),HYPERLINK("#地域団体商標登録案件!$C"&amp;ROW()-表示不明確!$A$2+4,INDIRECT("地域団体商標登録案件!$C"&amp;ROW()-表示不明確!$A$2+4)))</f>
        <v>新潟茶豆</v>
      </c>
      <c r="C680" s="5" t="str">
        <f ca="1">IF(ROW()&lt;表示不明確!$A$2+4,INDIRECT("表示不明確!$C"&amp;ROW()),INDIRECT("地域団体商標登録案件!$H"&amp;ROW()-表示不明確!$A$2+4))</f>
        <v>地域団体商標</v>
      </c>
    </row>
    <row r="681" spans="1:3" ht="37.5" customHeight="1">
      <c r="A681" s="5" t="str">
        <f ca="1">IF(ROW()&lt;表示不明確!$A$2+4,INDIRECT("表示不明確!$A"&amp;ROW()),INDIRECT("地域団体商標登録案件!$E"&amp;ROW()-表示不明確!$A$2+4))</f>
        <v>31</v>
      </c>
      <c r="B681" s="49" t="str">
        <f ca="1">IF(ROW()&lt;表示不明確!$A$2+4,HYPERLINK("#表示不明確!$B"&amp;ROW(),INDIRECT("表示不明確!$B"&amp;ROW())),HYPERLINK("#地域団体商標登録案件!$C"&amp;ROW()-表示不明確!$A$2+4,INDIRECT("地域団体商標登録案件!$C"&amp;ROW()-表示不明確!$A$2+4)))</f>
        <v>にいかっぷピーマン</v>
      </c>
      <c r="C681" s="5" t="str">
        <f ca="1">IF(ROW()&lt;表示不明確!$A$2+4,INDIRECT("表示不明確!$C"&amp;ROW()),INDIRECT("地域団体商標登録案件!$H"&amp;ROW()-表示不明確!$A$2+4))</f>
        <v>地域団体商標</v>
      </c>
    </row>
    <row r="682" spans="1:3" ht="37.5" customHeight="1">
      <c r="A682" s="5" t="str">
        <f ca="1">IF(ROW()&lt;表示不明確!$A$2+4,INDIRECT("表示不明確!$A"&amp;ROW()),INDIRECT("地域団体商標登録案件!$E"&amp;ROW()-表示不明確!$A$2+4))</f>
        <v>31</v>
      </c>
      <c r="B682" s="49" t="str">
        <f ca="1">IF(ROW()&lt;表示不明確!$A$2+4,HYPERLINK("#表示不明確!$B"&amp;ROW(),INDIRECT("表示不明確!$B"&amp;ROW())),HYPERLINK("#地域団体商標登録案件!$C"&amp;ROW()-表示不明確!$A$2+4,INDIRECT("地域団体商標登録案件!$C"&amp;ROW()-表示不明確!$A$2+4)))</f>
        <v>西宇和みかん</v>
      </c>
      <c r="C682" s="5" t="str">
        <f ca="1">IF(ROW()&lt;表示不明確!$A$2+4,INDIRECT("表示不明確!$C"&amp;ROW()),INDIRECT("地域団体商標登録案件!$H"&amp;ROW()-表示不明確!$A$2+4))</f>
        <v>地域団体商標</v>
      </c>
    </row>
    <row r="683" spans="1:3" ht="37.5" customHeight="1">
      <c r="A683" s="5" t="str">
        <f ca="1">IF(ROW()&lt;表示不明確!$A$2+4,INDIRECT("表示不明確!$A"&amp;ROW()),INDIRECT("地域団体商標登録案件!$E"&amp;ROW()-表示不明確!$A$2+4))</f>
        <v>30</v>
      </c>
      <c r="B683" s="49" t="str">
        <f ca="1">IF(ROW()&lt;表示不明確!$A$2+4,HYPERLINK("#表示不明確!$B"&amp;ROW(),INDIRECT("表示不明確!$B"&amp;ROW())),HYPERLINK("#地域団体商標登録案件!$C"&amp;ROW()-表示不明確!$A$2+4,INDIRECT("地域団体商標登録案件!$C"&amp;ROW()-表示不明確!$A$2+4)))</f>
        <v>西尾の抹茶</v>
      </c>
      <c r="C683" s="5" t="str">
        <f ca="1">IF(ROW()&lt;表示不明確!$A$2+4,INDIRECT("表示不明確!$C"&amp;ROW()),INDIRECT("地域団体商標登録案件!$H"&amp;ROW()-表示不明確!$A$2+4))</f>
        <v>地域団体商標</v>
      </c>
    </row>
    <row r="684" spans="1:3" ht="37.5" customHeight="1">
      <c r="A684" s="5" t="str">
        <f ca="1">IF(ROW()&lt;表示不明確!$A$2+4,INDIRECT("表示不明確!$A"&amp;ROW()),INDIRECT("地域団体商標登録案件!$E"&amp;ROW()-表示不明確!$A$2+4))</f>
        <v>19</v>
      </c>
      <c r="B684" s="49" t="str">
        <f ca="1">IF(ROW()&lt;表示不明確!$A$2+4,HYPERLINK("#表示不明確!$B"&amp;ROW(),INDIRECT("表示不明確!$B"&amp;ROW())),HYPERLINK("#地域団体商標登録案件!$C"&amp;ROW()-表示不明確!$A$2+4,INDIRECT("地域団体商標登録案件!$C"&amp;ROW()-表示不明確!$A$2+4)))</f>
        <v>西川材</v>
      </c>
      <c r="C684" s="5" t="str">
        <f ca="1">IF(ROW()&lt;表示不明確!$A$2+4,INDIRECT("表示不明確!$C"&amp;ROW()),INDIRECT("地域団体商標登録案件!$H"&amp;ROW()-表示不明確!$A$2+4))</f>
        <v>地域団体商標</v>
      </c>
    </row>
    <row r="685" spans="1:3" ht="37.5" customHeight="1">
      <c r="A685" s="5" t="str">
        <f ca="1">IF(ROW()&lt;表示不明確!$A$2+4,INDIRECT("表示不明確!$A"&amp;ROW()),INDIRECT("地域団体商標登録案件!$E"&amp;ROW()-表示不明確!$A$2+4))</f>
        <v>24,25</v>
      </c>
      <c r="B685" s="49" t="str">
        <f ca="1">IF(ROW()&lt;表示不明確!$A$2+4,HYPERLINK("#表示不明確!$B"&amp;ROW(),INDIRECT("表示不明確!$B"&amp;ROW())),HYPERLINK("#地域団体商標登録案件!$C"&amp;ROW()-表示不明確!$A$2+4,INDIRECT("地域団体商標登録案件!$C"&amp;ROW()-表示不明確!$A$2+4)))</f>
        <v>西陣御召</v>
      </c>
      <c r="C685" s="5" t="str">
        <f ca="1">IF(ROW()&lt;表示不明確!$A$2+4,INDIRECT("表示不明確!$C"&amp;ROW()),INDIRECT("地域団体商標登録案件!$H"&amp;ROW()-表示不明確!$A$2+4))</f>
        <v>地域団体商標</v>
      </c>
    </row>
    <row r="686" spans="1:3" ht="37.5" customHeight="1">
      <c r="A686" s="5" t="str">
        <f ca="1">IF(ROW()&lt;表示不明確!$A$2+4,INDIRECT("表示不明確!$A"&amp;ROW()),INDIRECT("地域団体商標登録案件!$E"&amp;ROW()-表示不明確!$A$2+4))</f>
        <v>24</v>
      </c>
      <c r="B686" s="49" t="str">
        <f ca="1">IF(ROW()&lt;表示不明確!$A$2+4,HYPERLINK("#表示不明確!$B"&amp;ROW(),INDIRECT("表示不明確!$B"&amp;ROW())),HYPERLINK("#地域団体商標登録案件!$C"&amp;ROW()-表示不明確!$A$2+4,INDIRECT("地域団体商標登録案件!$C"&amp;ROW()-表示不明確!$A$2+4)))</f>
        <v>西陣金襴</v>
      </c>
      <c r="C686" s="5" t="str">
        <f ca="1">IF(ROW()&lt;表示不明確!$A$2+4,INDIRECT("表示不明確!$C"&amp;ROW()),INDIRECT("地域団体商標登録案件!$H"&amp;ROW()-表示不明確!$A$2+4))</f>
        <v>地域団体商標</v>
      </c>
    </row>
    <row r="687" spans="1:3" ht="37.5" customHeight="1">
      <c r="A687" s="5" t="str">
        <f ca="1">IF(ROW()&lt;表示不明確!$A$2+4,INDIRECT("表示不明確!$A"&amp;ROW()),INDIRECT("地域団体商標登録案件!$E"&amp;ROW()-表示不明確!$A$2+4))</f>
        <v>24,25</v>
      </c>
      <c r="B687" s="49" t="str">
        <f ca="1">IF(ROW()&lt;表示不明確!$A$2+4,HYPERLINK("#表示不明確!$B"&amp;ROW(),INDIRECT("表示不明確!$B"&amp;ROW())),HYPERLINK("#地域団体商標登録案件!$C"&amp;ROW()-表示不明確!$A$2+4,INDIRECT("地域団体商標登録案件!$C"&amp;ROW()-表示不明確!$A$2+4)))</f>
        <v>西陣爪掻本綴織</v>
      </c>
      <c r="C687" s="5" t="str">
        <f ca="1">IF(ROW()&lt;表示不明確!$A$2+4,INDIRECT("表示不明確!$C"&amp;ROW()),INDIRECT("地域団体商標登録案件!$H"&amp;ROW()-表示不明確!$A$2+4))</f>
        <v>地域団体商標</v>
      </c>
    </row>
    <row r="688" spans="1:3" ht="37.5" customHeight="1">
      <c r="A688" s="5" t="str">
        <f ca="1">IF(ROW()&lt;表示不明確!$A$2+4,INDIRECT("表示不明確!$A"&amp;ROW()),INDIRECT("地域団体商標登録案件!$E"&amp;ROW()-表示不明確!$A$2+4))</f>
        <v>31</v>
      </c>
      <c r="B688" s="49" t="str">
        <f ca="1">IF(ROW()&lt;表示不明確!$A$2+4,HYPERLINK("#表示不明確!$B"&amp;ROW(),INDIRECT("表示不明確!$B"&amp;ROW())),HYPERLINK("#地域団体商標登録案件!$C"&amp;ROW()-表示不明確!$A$2+4,INDIRECT("地域団体商標登録案件!$C"&amp;ROW()-表示不明確!$A$2+4)))</f>
        <v>日南トマト</v>
      </c>
      <c r="C688" s="5" t="str">
        <f ca="1">IF(ROW()&lt;表示不明確!$A$2+4,INDIRECT("表示不明確!$C"&amp;ROW()),INDIRECT("地域団体商標登録案件!$H"&amp;ROW()-表示不明確!$A$2+4))</f>
        <v>地域団体商標</v>
      </c>
    </row>
    <row r="689" spans="1:3" ht="37.5" customHeight="1">
      <c r="A689" s="5" t="str">
        <f ca="1">IF(ROW()&lt;表示不明確!$A$2+4,INDIRECT("表示不明確!$A"&amp;ROW()),INDIRECT("地域団体商標登録案件!$E"&amp;ROW()-表示不明確!$A$2+4))</f>
        <v>35</v>
      </c>
      <c r="B689" s="49" t="str">
        <f ca="1">IF(ROW()&lt;表示不明確!$A$2+4,HYPERLINK("#表示不明確!$B"&amp;ROW(),INDIRECT("表示不明確!$B"&amp;ROW())),HYPERLINK("#地域団体商標登録案件!$C"&amp;ROW()-表示不明確!$A$2+4,INDIRECT("地域団体商標登録案件!$C"&amp;ROW()-表示不明確!$A$2+4)))</f>
        <v>日暮里繊維街</v>
      </c>
      <c r="C689" s="5" t="str">
        <f ca="1">IF(ROW()&lt;表示不明確!$A$2+4,INDIRECT("表示不明確!$C"&amp;ROW()),INDIRECT("地域団体商標登録案件!$H"&amp;ROW()-表示不明確!$A$2+4))</f>
        <v>地域団体商標</v>
      </c>
    </row>
    <row r="690" spans="1:3" ht="37.5" customHeight="1">
      <c r="A690" s="5" t="str">
        <f ca="1">IF(ROW()&lt;表示不明確!$A$2+4,INDIRECT("表示不明確!$A"&amp;ROW()),INDIRECT("地域団体商標登録案件!$E"&amp;ROW()-表示不明確!$A$2+4))</f>
        <v>24,25</v>
      </c>
      <c r="B690" s="49" t="str">
        <f ca="1">IF(ROW()&lt;表示不明確!$A$2+4,HYPERLINK("#表示不明確!$B"&amp;ROW(),INDIRECT("表示不明確!$B"&amp;ROW())),HYPERLINK("#地域団体商標登録案件!$C"&amp;ROW()-表示不明確!$A$2+4,INDIRECT("地域団体商標登録案件!$C"&amp;ROW()-表示不明確!$A$2+4)))</f>
        <v>二風谷アットゥㇱ</v>
      </c>
      <c r="C690" s="5" t="str">
        <f ca="1">IF(ROW()&lt;表示不明確!$A$2+4,INDIRECT("表示不明確!$C"&amp;ROW()),INDIRECT("地域団体商標登録案件!$H"&amp;ROW()-表示不明確!$A$2+4))</f>
        <v>地域団体商標</v>
      </c>
    </row>
    <row r="691" spans="1:3" ht="37.5" customHeight="1">
      <c r="A691" s="5" t="str">
        <f ca="1">IF(ROW()&lt;表示不明確!$A$2+4,INDIRECT("表示不明確!$A"&amp;ROW()),INDIRECT("地域団体商標登録案件!$E"&amp;ROW()-表示不明確!$A$2+4))</f>
        <v>21</v>
      </c>
      <c r="B691" s="49" t="str">
        <f ca="1">IF(ROW()&lt;表示不明確!$A$2+4,HYPERLINK("#表示不明確!$B"&amp;ROW(),INDIRECT("表示不明確!$B"&amp;ROW())),HYPERLINK("#地域団体商標登録案件!$C"&amp;ROW()-表示不明確!$A$2+4,INDIRECT("地域団体商標登録案件!$C"&amp;ROW()-表示不明確!$A$2+4)))</f>
        <v>二風谷イタ</v>
      </c>
      <c r="C691" s="5" t="str">
        <f ca="1">IF(ROW()&lt;表示不明確!$A$2+4,INDIRECT("表示不明確!$C"&amp;ROW()),INDIRECT("地域団体商標登録案件!$H"&amp;ROW()-表示不明確!$A$2+4))</f>
        <v>地域団体商標</v>
      </c>
    </row>
    <row r="692" spans="1:3" ht="37.5" customHeight="1">
      <c r="A692" s="5" t="str">
        <f ca="1">IF(ROW()&lt;表示不明確!$A$2+4,INDIRECT("表示不明確!$A"&amp;ROW()),INDIRECT("地域団体商標登録案件!$E"&amp;ROW()-表示不明確!$A$2+4))</f>
        <v>31</v>
      </c>
      <c r="B692" s="49" t="str">
        <f ca="1">IF(ROW()&lt;表示不明確!$A$2+4,HYPERLINK("#表示不明確!$B"&amp;ROW(),INDIRECT("表示不明確!$B"&amp;ROW())),HYPERLINK("#地域団体商標登録案件!$C"&amp;ROW()-表示不明確!$A$2+4,INDIRECT("地域団体商標登録案件!$C"&amp;ROW()-表示不明確!$A$2+4)))</f>
        <v>入善ジャンボ西瓜</v>
      </c>
      <c r="C692" s="5" t="str">
        <f ca="1">IF(ROW()&lt;表示不明確!$A$2+4,INDIRECT("表示不明確!$C"&amp;ROW()),INDIRECT("地域団体商標登録案件!$H"&amp;ROW()-表示不明確!$A$2+4))</f>
        <v>地域団体商標</v>
      </c>
    </row>
    <row r="693" spans="1:3" ht="37.5" customHeight="1">
      <c r="A693" s="5" t="str">
        <f ca="1">IF(ROW()&lt;表示不明確!$A$2+4,INDIRECT("表示不明確!$A"&amp;ROW()),INDIRECT("地域団体商標登録案件!$E"&amp;ROW()-表示不明確!$A$2+4))</f>
        <v>43,44</v>
      </c>
      <c r="B693" s="49" t="str">
        <f ca="1">IF(ROW()&lt;表示不明確!$A$2+4,HYPERLINK("#表示不明確!$B"&amp;ROW(),INDIRECT("表示不明確!$B"&amp;ROW())),HYPERLINK("#地域団体商標登録案件!$C"&amp;ROW()-表示不明確!$A$2+4,INDIRECT("地域団体商標登録案件!$C"&amp;ROW()-表示不明確!$A$2+4)))</f>
        <v>乳頭温泉郷</v>
      </c>
      <c r="C693" s="5" t="str">
        <f ca="1">IF(ROW()&lt;表示不明確!$A$2+4,INDIRECT("表示不明確!$C"&amp;ROW()),INDIRECT("地域団体商標登録案件!$H"&amp;ROW()-表示不明確!$A$2+4))</f>
        <v>地域団体商標</v>
      </c>
    </row>
    <row r="694" spans="1:3" ht="37.5" customHeight="1">
      <c r="A694" s="5" t="str">
        <f ca="1">IF(ROW()&lt;表示不明確!$A$2+4,INDIRECT("表示不明確!$A"&amp;ROW()),INDIRECT("地域団体商標登録案件!$E"&amp;ROW()-表示不明確!$A$2+4))</f>
        <v>29</v>
      </c>
      <c r="B694" s="49" t="str">
        <f ca="1">IF(ROW()&lt;表示不明確!$A$2+4,HYPERLINK("#表示不明確!$B"&amp;ROW(),INDIRECT("表示不明確!$B"&amp;ROW())),HYPERLINK("#地域団体商標登録案件!$C"&amp;ROW()-表示不明確!$A$2+4,INDIRECT("地域団体商標登録案件!$C"&amp;ROW()-表示不明確!$A$2+4)))</f>
        <v>沼津ひもの</v>
      </c>
      <c r="C694" s="5" t="str">
        <f ca="1">IF(ROW()&lt;表示不明確!$A$2+4,INDIRECT("表示不明確!$C"&amp;ROW()),INDIRECT("地域団体商標登録案件!$H"&amp;ROW()-表示不明確!$A$2+4))</f>
        <v>地域団体商標</v>
      </c>
    </row>
    <row r="695" spans="1:3" ht="37.5" customHeight="1">
      <c r="A695" s="5" t="str">
        <f ca="1">IF(ROW()&lt;表示不明確!$A$2+4,INDIRECT("表示不明確!$A"&amp;ROW()),INDIRECT("地域団体商標登録案件!$E"&amp;ROW()-表示不明確!$A$2+4))</f>
        <v>24,25</v>
      </c>
      <c r="B695" s="49" t="str">
        <f ca="1">IF(ROW()&lt;表示不明確!$A$2+4,HYPERLINK("#表示不明確!$B"&amp;ROW(),INDIRECT("表示不明確!$B"&amp;ROW())),HYPERLINK("#地域団体商標登録案件!$C"&amp;ROW()-表示不明確!$A$2+4,INDIRECT("地域団体商標登録案件!$C"&amp;ROW()-表示不明確!$A$2+4)))</f>
        <v>能州紬</v>
      </c>
      <c r="C695" s="5" t="str">
        <f ca="1">IF(ROW()&lt;表示不明確!$A$2+4,INDIRECT("表示不明確!$C"&amp;ROW()),INDIRECT("地域団体商標登録案件!$H"&amp;ROW()-表示不明確!$A$2+4))</f>
        <v>地域団体商標</v>
      </c>
    </row>
    <row r="696" spans="1:3" ht="37.5" customHeight="1">
      <c r="A696" s="5" t="str">
        <f ca="1">IF(ROW()&lt;表示不明確!$A$2+4,INDIRECT("表示不明確!$A"&amp;ROW()),INDIRECT("地域団体商標登録案件!$E"&amp;ROW()-表示不明確!$A$2+4))</f>
        <v>29</v>
      </c>
      <c r="B696" s="49" t="str">
        <f ca="1">IF(ROW()&lt;表示不明確!$A$2+4,HYPERLINK("#表示不明確!$B"&amp;ROW(),INDIRECT("表示不明確!$B"&amp;ROW())),HYPERLINK("#地域団体商標登録案件!$C"&amp;ROW()-表示不明確!$A$2+4,INDIRECT("地域団体商標登録案件!$C"&amp;ROW()-表示不明確!$A$2+4)))</f>
        <v>能登牛</v>
      </c>
      <c r="C696" s="5" t="str">
        <f ca="1">IF(ROW()&lt;表示不明確!$A$2+4,INDIRECT("表示不明確!$C"&amp;ROW()),INDIRECT("地域団体商標登録案件!$H"&amp;ROW()-表示不明確!$A$2+4))</f>
        <v>地域団体商標</v>
      </c>
    </row>
    <row r="697" spans="1:3" ht="37.5" customHeight="1">
      <c r="A697" s="5" t="str">
        <f ca="1">IF(ROW()&lt;表示不明確!$A$2+4,INDIRECT("表示不明確!$A"&amp;ROW()),INDIRECT("地域団体商標登録案件!$E"&amp;ROW()-表示不明確!$A$2+4))</f>
        <v>31</v>
      </c>
      <c r="B697" s="49" t="str">
        <f ca="1">IF(ROW()&lt;表示不明確!$A$2+4,HYPERLINK("#表示不明確!$B"&amp;ROW(),INDIRECT("表示不明確!$B"&amp;ROW())),HYPERLINK("#地域団体商標登録案件!$C"&amp;ROW()-表示不明確!$A$2+4,INDIRECT("地域団体商標登録案件!$C"&amp;ROW()-表示不明確!$A$2+4)))</f>
        <v>のとキリシマツツジ</v>
      </c>
      <c r="C697" s="5" t="str">
        <f ca="1">IF(ROW()&lt;表示不明確!$A$2+4,INDIRECT("表示不明確!$C"&amp;ROW()),INDIRECT("地域団体商標登録案件!$H"&amp;ROW()-表示不明確!$A$2+4))</f>
        <v>地域団体商標</v>
      </c>
    </row>
    <row r="698" spans="1:3" ht="37.5" customHeight="1">
      <c r="A698" s="5" t="str">
        <f ca="1">IF(ROW()&lt;表示不明確!$A$2+4,INDIRECT("表示不明確!$A"&amp;ROW()),INDIRECT("地域団体商標登録案件!$E"&amp;ROW()-表示不明確!$A$2+4))</f>
        <v>29</v>
      </c>
      <c r="B698" s="49" t="str">
        <f ca="1">IF(ROW()&lt;表示不明確!$A$2+4,HYPERLINK("#表示不明確!$B"&amp;ROW(),INDIRECT("表示不明確!$B"&amp;ROW())),HYPERLINK("#地域団体商標登録案件!$C"&amp;ROW()-表示不明確!$A$2+4,INDIRECT("地域団体商標登録案件!$C"&amp;ROW()-表示不明確!$A$2+4)))</f>
        <v>能登大納言</v>
      </c>
      <c r="C698" s="5" t="str">
        <f ca="1">IF(ROW()&lt;表示不明確!$A$2+4,INDIRECT("表示不明確!$C"&amp;ROW()),INDIRECT("地域団体商標登録案件!$H"&amp;ROW()-表示不明確!$A$2+4))</f>
        <v>地域団体商標</v>
      </c>
    </row>
    <row r="699" spans="1:3" ht="37.5" customHeight="1">
      <c r="A699" s="5" t="str">
        <f ca="1">IF(ROW()&lt;表示不明確!$A$2+4,INDIRECT("表示不明確!$A"&amp;ROW()),INDIRECT("地域団体商標登録案件!$E"&amp;ROW()-表示不明確!$A$2+4))</f>
        <v>30</v>
      </c>
      <c r="B699" s="49" t="str">
        <f ca="1">IF(ROW()&lt;表示不明確!$A$2+4,HYPERLINK("#表示不明確!$B"&amp;ROW(),INDIRECT("表示不明確!$B"&amp;ROW())),HYPERLINK("#地域団体商標登録案件!$C"&amp;ROW()-表示不明確!$A$2+4,INDIRECT("地域団体商標登録案件!$C"&amp;ROW()-表示不明確!$A$2+4)))</f>
        <v>能登棚田米</v>
      </c>
      <c r="C699" s="5" t="str">
        <f ca="1">IF(ROW()&lt;表示不明確!$A$2+4,INDIRECT("表示不明確!$C"&amp;ROW()),INDIRECT("地域団体商標登録案件!$H"&amp;ROW()-表示不明確!$A$2+4))</f>
        <v>地域団体商標</v>
      </c>
    </row>
    <row r="700" spans="1:3" ht="37.5" customHeight="1">
      <c r="A700" s="5" t="str">
        <f ca="1">IF(ROW()&lt;表示不明確!$A$2+4,INDIRECT("表示不明確!$A"&amp;ROW()),INDIRECT("地域団体商標登録案件!$E"&amp;ROW()-表示不明確!$A$2+4))</f>
        <v>29,31</v>
      </c>
      <c r="B700" s="49" t="str">
        <f ca="1">IF(ROW()&lt;表示不明確!$A$2+4,HYPERLINK("#表示不明確!$B"&amp;ROW(),INDIRECT("表示不明確!$B"&amp;ROW())),HYPERLINK("#地域団体商標登録案件!$C"&amp;ROW()-表示不明確!$A$2+4,INDIRECT("地域団体商標登録案件!$C"&amp;ROW()-表示不明確!$A$2+4)))</f>
        <v>能登とり貝</v>
      </c>
      <c r="C700" s="5" t="str">
        <f ca="1">IF(ROW()&lt;表示不明確!$A$2+4,INDIRECT("表示不明確!$C"&amp;ROW()),INDIRECT("地域団体商標登録案件!$H"&amp;ROW()-表示不明確!$A$2+4))</f>
        <v>地域団体商標</v>
      </c>
    </row>
    <row r="701" spans="1:3" ht="37.5" customHeight="1">
      <c r="A701" s="5" t="str">
        <f ca="1">IF(ROW()&lt;表示不明確!$A$2+4,INDIRECT("表示不明確!$A"&amp;ROW()),INDIRECT("地域団体商標登録案件!$E"&amp;ROW()-表示不明確!$A$2+4))</f>
        <v>43</v>
      </c>
      <c r="B701" s="49" t="str">
        <f ca="1">IF(ROW()&lt;表示不明確!$A$2+4,HYPERLINK("#表示不明確!$B"&amp;ROW(),INDIRECT("表示不明確!$B"&amp;ROW())),HYPERLINK("#地域団体商標登録案件!$C"&amp;ROW()-表示不明確!$A$2+4,INDIRECT("地域団体商標登録案件!$C"&amp;ROW()-表示不明確!$A$2+4)))</f>
        <v>能登丼</v>
      </c>
      <c r="C701" s="5" t="str">
        <f ca="1">IF(ROW()&lt;表示不明確!$A$2+4,INDIRECT("表示不明確!$C"&amp;ROW()),INDIRECT("地域団体商標登録案件!$H"&amp;ROW()-表示不明確!$A$2+4))</f>
        <v>地域団体商標</v>
      </c>
    </row>
    <row r="702" spans="1:3" ht="37.5" customHeight="1">
      <c r="A702" s="5" t="str">
        <f ca="1">IF(ROW()&lt;表示不明確!$A$2+4,INDIRECT("表示不明確!$A"&amp;ROW()),INDIRECT("地域団体商標登録案件!$E"&amp;ROW()-表示不明確!$A$2+4))</f>
        <v>29,31</v>
      </c>
      <c r="B702" s="49" t="str">
        <f ca="1">IF(ROW()&lt;表示不明確!$A$2+4,HYPERLINK("#表示不明確!$B"&amp;ROW(),INDIRECT("表示不明確!$B"&amp;ROW())),HYPERLINK("#地域団体商標登録案件!$C"&amp;ROW()-表示不明確!$A$2+4,INDIRECT("地域団体商標登録案件!$C"&amp;ROW()-表示不明確!$A$2+4)))</f>
        <v>能登ふぐ</v>
      </c>
      <c r="C702" s="5" t="str">
        <f ca="1">IF(ROW()&lt;表示不明確!$A$2+4,INDIRECT("表示不明確!$C"&amp;ROW()),INDIRECT("地域団体商標登録案件!$H"&amp;ROW()-表示不明確!$A$2+4))</f>
        <v>地域団体商標</v>
      </c>
    </row>
    <row r="703" spans="1:3" ht="37.5" customHeight="1">
      <c r="A703" s="5" t="str">
        <f ca="1">IF(ROW()&lt;表示不明確!$A$2+4,INDIRECT("表示不明確!$A"&amp;ROW()),INDIRECT("地域団体商標登録案件!$E"&amp;ROW()-表示不明確!$A$2+4))</f>
        <v>30</v>
      </c>
      <c r="B703" s="49" t="str">
        <f ca="1">IF(ROW()&lt;表示不明確!$A$2+4,HYPERLINK("#表示不明確!$B"&amp;ROW(),INDIRECT("表示不明確!$B"&amp;ROW())),HYPERLINK("#地域団体商標登録案件!$C"&amp;ROW()-表示不明確!$A$2+4,INDIRECT("地域団体商標登録案件!$C"&amp;ROW()-表示不明確!$A$2+4)))</f>
        <v xml:space="preserve">能登米 </v>
      </c>
      <c r="C703" s="5" t="str">
        <f ca="1">IF(ROW()&lt;表示不明確!$A$2+4,INDIRECT("表示不明確!$C"&amp;ROW()),INDIRECT("地域団体商標登録案件!$H"&amp;ROW()-表示不明確!$A$2+4))</f>
        <v>地域団体商標</v>
      </c>
    </row>
    <row r="704" spans="1:3" ht="37.5" customHeight="1">
      <c r="A704" s="5" t="str">
        <f ca="1">IF(ROW()&lt;表示不明確!$A$2+4,INDIRECT("表示不明確!$A"&amp;ROW()),INDIRECT("地域団体商標登録案件!$E"&amp;ROW()-表示不明確!$A$2+4))</f>
        <v>31</v>
      </c>
      <c r="B704" s="49" t="str">
        <f ca="1">IF(ROW()&lt;表示不明確!$A$2+4,HYPERLINK("#表示不明確!$B"&amp;ROW(),INDIRECT("表示不明確!$B"&amp;ROW())),HYPERLINK("#地域団体商標登録案件!$C"&amp;ROW()-表示不明確!$A$2+4,INDIRECT("地域団体商標登録案件!$C"&amp;ROW()-表示不明確!$A$2+4)))</f>
        <v>野辺地葉つきこかぶ</v>
      </c>
      <c r="C704" s="5" t="str">
        <f ca="1">IF(ROW()&lt;表示不明確!$A$2+4,INDIRECT("表示不明確!$C"&amp;ROW()),INDIRECT("地域団体商標登録案件!$H"&amp;ROW()-表示不明確!$A$2+4))</f>
        <v>地域団体商標</v>
      </c>
    </row>
    <row r="705" spans="1:3" ht="37.5" customHeight="1">
      <c r="A705" s="5" t="str">
        <f ca="1">IF(ROW()&lt;表示不明確!$A$2+4,INDIRECT("表示不明確!$A"&amp;ROW()),INDIRECT("地域団体商標登録案件!$E"&amp;ROW()-表示不明確!$A$2+4))</f>
        <v>24,25</v>
      </c>
      <c r="B705" s="49" t="str">
        <f ca="1">IF(ROW()&lt;表示不明確!$A$2+4,HYPERLINK("#表示不明確!$B"&amp;ROW(),INDIRECT("表示不明確!$B"&amp;ROW())),HYPERLINK("#地域団体商標登録案件!$C"&amp;ROW()-表示不明確!$A$2+4,INDIRECT("地域団体商標登録案件!$C"&amp;ROW()-表示不明確!$A$2+4)))</f>
        <v>博多織</v>
      </c>
      <c r="C705" s="5" t="str">
        <f ca="1">IF(ROW()&lt;表示不明確!$A$2+4,INDIRECT("表示不明確!$C"&amp;ROW()),INDIRECT("地域団体商標登録案件!$H"&amp;ROW()-表示不明確!$A$2+4))</f>
        <v>地域団体商標</v>
      </c>
    </row>
    <row r="706" spans="1:3" ht="37.5" customHeight="1">
      <c r="A706" s="5" t="str">
        <f ca="1">IF(ROW()&lt;表示不明確!$A$2+4,INDIRECT("表示不明確!$A"&amp;ROW()),INDIRECT("地域団体商標登録案件!$E"&amp;ROW()-表示不明確!$A$2+4))</f>
        <v>29</v>
      </c>
      <c r="B706" s="49" t="str">
        <f ca="1">IF(ROW()&lt;表示不明確!$A$2+4,HYPERLINK("#表示不明確!$B"&amp;ROW(),INDIRECT("表示不明確!$B"&amp;ROW())),HYPERLINK("#地域団体商標登録案件!$C"&amp;ROW()-表示不明確!$A$2+4,INDIRECT("地域団体商標登録案件!$C"&amp;ROW()-表示不明確!$A$2+4)))</f>
        <v>はかた地どり</v>
      </c>
      <c r="C706" s="5" t="str">
        <f ca="1">IF(ROW()&lt;表示不明確!$A$2+4,INDIRECT("表示不明確!$C"&amp;ROW()),INDIRECT("地域団体商標登録案件!$H"&amp;ROW()-表示不明確!$A$2+4))</f>
        <v>地域団体商標</v>
      </c>
    </row>
    <row r="707" spans="1:3" ht="37.5" customHeight="1">
      <c r="A707" s="5" t="str">
        <f ca="1">IF(ROW()&lt;表示不明確!$A$2+4,INDIRECT("表示不明確!$A"&amp;ROW()),INDIRECT("地域団体商標登録案件!$E"&amp;ROW()-表示不明確!$A$2+4))</f>
        <v>33</v>
      </c>
      <c r="B707" s="49" t="str">
        <f ca="1">IF(ROW()&lt;表示不明確!$A$2+4,HYPERLINK("#表示不明確!$B"&amp;ROW(),INDIRECT("表示不明確!$B"&amp;ROW())),HYPERLINK("#地域団体商標登録案件!$C"&amp;ROW()-表示不明確!$A$2+4,INDIRECT("地域団体商標登録案件!$C"&amp;ROW()-表示不明確!$A$2+4)))</f>
        <v>博多焼酎</v>
      </c>
      <c r="C707" s="5" t="str">
        <f ca="1">IF(ROW()&lt;表示不明確!$A$2+4,INDIRECT("表示不明確!$C"&amp;ROW()),INDIRECT("地域団体商標登録案件!$H"&amp;ROW()-表示不明確!$A$2+4))</f>
        <v>地域団体商標</v>
      </c>
    </row>
    <row r="708" spans="1:3" ht="37.5" customHeight="1">
      <c r="A708" s="5" t="str">
        <f ca="1">IF(ROW()&lt;表示不明確!$A$2+4,INDIRECT("表示不明確!$A"&amp;ROW()),INDIRECT("地域団体商標登録案件!$E"&amp;ROW()-表示不明確!$A$2+4))</f>
        <v>31</v>
      </c>
      <c r="B708" s="49" t="str">
        <f ca="1">IF(ROW()&lt;表示不明確!$A$2+4,HYPERLINK("#表示不明確!$B"&amp;ROW(),INDIRECT("表示不明確!$B"&amp;ROW())),HYPERLINK("#地域団体商標登録案件!$C"&amp;ROW()-表示不明確!$A$2+4,INDIRECT("地域団体商標登録案件!$C"&amp;ROW()-表示不明確!$A$2+4)))</f>
        <v>博多蕾菜</v>
      </c>
      <c r="C708" s="5" t="str">
        <f ca="1">IF(ROW()&lt;表示不明確!$A$2+4,INDIRECT("表示不明確!$C"&amp;ROW()),INDIRECT("地域団体商標登録案件!$H"&amp;ROW()-表示不明確!$A$2+4))</f>
        <v>地域団体商標</v>
      </c>
    </row>
    <row r="709" spans="1:3" ht="37.5" customHeight="1">
      <c r="A709" s="5" t="str">
        <f ca="1">IF(ROW()&lt;表示不明確!$A$2+4,INDIRECT("表示不明確!$A"&amp;ROW()),INDIRECT("地域団体商標登録案件!$E"&amp;ROW()-表示不明確!$A$2+4))</f>
        <v>31</v>
      </c>
      <c r="B709" s="49" t="str">
        <f ca="1">IF(ROW()&lt;表示不明確!$A$2+4,HYPERLINK("#表示不明確!$B"&amp;ROW(),INDIRECT("表示不明確!$B"&amp;ROW())),HYPERLINK("#地域団体商標登録案件!$C"&amp;ROW()-表示不明確!$A$2+4,INDIRECT("地域団体商標登録案件!$C"&amp;ROW()-表示不明確!$A$2+4)))</f>
        <v>博多なす</v>
      </c>
      <c r="C709" s="5" t="str">
        <f ca="1">IF(ROW()&lt;表示不明確!$A$2+4,INDIRECT("表示不明確!$C"&amp;ROW()),INDIRECT("地域団体商標登録案件!$H"&amp;ROW()-表示不明確!$A$2+4))</f>
        <v>地域団体商標</v>
      </c>
    </row>
    <row r="710" spans="1:3" ht="37.5" customHeight="1">
      <c r="A710" s="5" t="str">
        <f ca="1">IF(ROW()&lt;表示不明確!$A$2+4,INDIRECT("表示不明確!$A"&amp;ROW()),INDIRECT("地域団体商標登録案件!$E"&amp;ROW()-表示不明確!$A$2+4))</f>
        <v>28</v>
      </c>
      <c r="B710" s="49" t="str">
        <f ca="1">IF(ROW()&lt;表示不明確!$A$2+4,HYPERLINK("#表示不明確!$B"&amp;ROW(),INDIRECT("表示不明確!$B"&amp;ROW())),HYPERLINK("#地域団体商標登録案件!$C"&amp;ROW()-表示不明確!$A$2+4,INDIRECT("地域団体商標登録案件!$C"&amp;ROW()-表示不明確!$A$2+4)))</f>
        <v>博多人形</v>
      </c>
      <c r="C710" s="5" t="str">
        <f ca="1">IF(ROW()&lt;表示不明確!$A$2+4,INDIRECT("表示不明確!$C"&amp;ROW()),INDIRECT("地域団体商標登録案件!$H"&amp;ROW()-表示不明確!$A$2+4))</f>
        <v>地域団体商標</v>
      </c>
    </row>
    <row r="711" spans="1:3" ht="37.5" customHeight="1">
      <c r="A711" s="5" t="str">
        <f ca="1">IF(ROW()&lt;表示不明確!$A$2+4,INDIRECT("表示不明確!$A"&amp;ROW()),INDIRECT("地域団体商標登録案件!$E"&amp;ROW()-表示不明確!$A$2+4))</f>
        <v>43,44</v>
      </c>
      <c r="B711" s="49" t="str">
        <f ca="1">IF(ROW()&lt;表示不明確!$A$2+4,HYPERLINK("#表示不明確!$B"&amp;ROW(),INDIRECT("表示不明確!$B"&amp;ROW())),HYPERLINK("#地域団体商標登録案件!$C"&amp;ROW()-表示不明確!$A$2+4,INDIRECT("地域団体商標登録案件!$C"&amp;ROW()-表示不明確!$A$2+4)))</f>
        <v>箱根強羅温泉</v>
      </c>
      <c r="C711" s="5" t="str">
        <f ca="1">IF(ROW()&lt;表示不明確!$A$2+4,INDIRECT("表示不明確!$C"&amp;ROW()),INDIRECT("地域団体商標登録案件!$H"&amp;ROW()-表示不明確!$A$2+4))</f>
        <v>地域団体商標</v>
      </c>
    </row>
    <row r="712" spans="1:3" ht="37.5" customHeight="1">
      <c r="A712" s="5" t="str">
        <f ca="1">IF(ROW()&lt;表示不明確!$A$2+4,INDIRECT("表示不明確!$A"&amp;ROW()),INDIRECT("地域団体商標登録案件!$E"&amp;ROW()-表示不明確!$A$2+4))</f>
        <v>21</v>
      </c>
      <c r="B712" s="49" t="str">
        <f ca="1">IF(ROW()&lt;表示不明確!$A$2+4,HYPERLINK("#表示不明確!$B"&amp;ROW(),INDIRECT("表示不明確!$B"&amp;ROW())),HYPERLINK("#地域団体商標登録案件!$C"&amp;ROW()-表示不明確!$A$2+4,INDIRECT("地域団体商標登録案件!$C"&amp;ROW()-表示不明確!$A$2+4)))</f>
        <v>波佐見焼</v>
      </c>
      <c r="C712" s="5" t="str">
        <f ca="1">IF(ROW()&lt;表示不明確!$A$2+4,INDIRECT("表示不明確!$C"&amp;ROW()),INDIRECT("地域団体商標登録案件!$H"&amp;ROW()-表示不明確!$A$2+4))</f>
        <v>地域団体商標</v>
      </c>
    </row>
    <row r="713" spans="1:3" ht="37.5" customHeight="1">
      <c r="A713" s="5" t="str">
        <f ca="1">IF(ROW()&lt;表示不明確!$A$2+4,INDIRECT("表示不明確!$A"&amp;ROW()),INDIRECT("地域団体商標登録案件!$E"&amp;ROW()-表示不明確!$A$2+4))</f>
        <v>31</v>
      </c>
      <c r="B713" s="49" t="str">
        <f ca="1">IF(ROW()&lt;表示不明確!$A$2+4,HYPERLINK("#表示不明確!$B"&amp;ROW(),INDIRECT("表示不明確!$B"&amp;ROW())),HYPERLINK("#地域団体商標登録案件!$C"&amp;ROW()-表示不明確!$A$2+4,INDIRECT("地域団体商標登録案件!$C"&amp;ROW()-表示不明確!$A$2+4)))</f>
        <v>八幡平マッシュルーム</v>
      </c>
      <c r="C713" s="5" t="str">
        <f ca="1">IF(ROW()&lt;表示不明確!$A$2+4,INDIRECT("表示不明確!$C"&amp;ROW()),INDIRECT("地域団体商標登録案件!$H"&amp;ROW()-表示不明確!$A$2+4))</f>
        <v>地域団体商標</v>
      </c>
    </row>
    <row r="714" spans="1:3" ht="37.5" customHeight="1">
      <c r="A714" s="5" t="str">
        <f ca="1">IF(ROW()&lt;表示不明確!$A$2+4,INDIRECT("表示不明確!$A"&amp;ROW()),INDIRECT("地域団体商標登録案件!$E"&amp;ROW()-表示不明確!$A$2+4))</f>
        <v>30</v>
      </c>
      <c r="B714" s="49" t="str">
        <f ca="1">IF(ROW()&lt;表示不明確!$A$2+4,HYPERLINK("#表示不明確!$B"&amp;ROW(),INDIRECT("表示不明確!$B"&amp;ROW())),HYPERLINK("#地域団体商標登録案件!$C"&amp;ROW()-表示不明確!$A$2+4,INDIRECT("地域団体商標登録案件!$C"&amp;ROW()-表示不明確!$A$2+4)))</f>
        <v>はぼまい昆布しょうゆ</v>
      </c>
      <c r="C714" s="5" t="str">
        <f ca="1">IF(ROW()&lt;表示不明確!$A$2+4,INDIRECT("表示不明確!$C"&amp;ROW()),INDIRECT("地域団体商標登録案件!$H"&amp;ROW()-表示不明確!$A$2+4))</f>
        <v>地域団体商標</v>
      </c>
    </row>
    <row r="715" spans="1:3" ht="37.5" customHeight="1">
      <c r="A715" s="5" t="str">
        <f ca="1">IF(ROW()&lt;表示不明確!$A$2+4,INDIRECT("表示不明確!$A"&amp;ROW()),INDIRECT("地域団体商標登録案件!$E"&amp;ROW()-表示不明確!$A$2+4))</f>
        <v>29</v>
      </c>
      <c r="B715" s="49" t="str">
        <f ca="1">IF(ROW()&lt;表示不明確!$A$2+4,HYPERLINK("#表示不明確!$B"&amp;ROW(),INDIRECT("表示不明確!$B"&amp;ROW())),HYPERLINK("#地域団体商標登録案件!$C"&amp;ROW()-表示不明確!$A$2+4,INDIRECT("地域団体商標登録案件!$C"&amp;ROW()-表示不明確!$A$2+4)))</f>
        <v>浜名湖うなぎ</v>
      </c>
      <c r="C715" s="5" t="str">
        <f ca="1">IF(ROW()&lt;表示不明確!$A$2+4,INDIRECT("表示不明確!$C"&amp;ROW()),INDIRECT("地域団体商標登録案件!$H"&amp;ROW()-表示不明確!$A$2+4))</f>
        <v>地域団体商標</v>
      </c>
    </row>
    <row r="716" spans="1:3" ht="37.5" customHeight="1">
      <c r="A716" s="5" t="str">
        <f ca="1">IF(ROW()&lt;表示不明確!$A$2+4,INDIRECT("表示不明確!$A"&amp;ROW()),INDIRECT("地域団体商標登録案件!$E"&amp;ROW()-表示不明確!$A$2+4))</f>
        <v>29,31</v>
      </c>
      <c r="B716" s="49" t="str">
        <f ca="1">IF(ROW()&lt;表示不明確!$A$2+4,HYPERLINK("#表示不明確!$B"&amp;ROW(),INDIRECT("表示不明確!$B"&amp;ROW())),HYPERLINK("#地域団体商標登録案件!$C"&amp;ROW()-表示不明確!$A$2+4,INDIRECT("地域団体商標登録案件!$C"&amp;ROW()-表示不明確!$A$2+4)))</f>
        <v>浜名湖のり</v>
      </c>
      <c r="C716" s="5" t="str">
        <f ca="1">IF(ROW()&lt;表示不明確!$A$2+4,INDIRECT("表示不明確!$C"&amp;ROW()),INDIRECT("地域団体商標登録案件!$H"&amp;ROW()-表示不明確!$A$2+4))</f>
        <v>地域団体商標</v>
      </c>
    </row>
    <row r="717" spans="1:3" ht="37.5" customHeight="1">
      <c r="A717" s="5" t="str">
        <f ca="1">IF(ROW()&lt;表示不明確!$A$2+4,INDIRECT("表示不明確!$A"&amp;ROW()),INDIRECT("地域団体商標登録案件!$E"&amp;ROW()-表示不明確!$A$2+4))</f>
        <v>43,44</v>
      </c>
      <c r="B717" s="49" t="str">
        <f ca="1">IF(ROW()&lt;表示不明確!$A$2+4,HYPERLINK("#表示不明確!$B"&amp;ROW(),INDIRECT("表示不明確!$B"&amp;ROW())),HYPERLINK("#地域団体商標登録案件!$C"&amp;ROW()-表示不明確!$A$2+4,INDIRECT("地域団体商標登録案件!$C"&amp;ROW()-表示不明確!$A$2+4)))</f>
        <v>原鶴温泉</v>
      </c>
      <c r="C717" s="5" t="str">
        <f ca="1">IF(ROW()&lt;表示不明確!$A$2+4,INDIRECT("表示不明確!$C"&amp;ROW()),INDIRECT("地域団体商標登録案件!$H"&amp;ROW()-表示不明確!$A$2+4))</f>
        <v>地域団体商標</v>
      </c>
    </row>
    <row r="718" spans="1:3" ht="37.5" customHeight="1">
      <c r="A718" s="5" t="str">
        <f ca="1">IF(ROW()&lt;表示不明確!$A$2+4,INDIRECT("表示不明確!$A"&amp;ROW()),INDIRECT("地域団体商標登録案件!$E"&amp;ROW()-表示不明確!$A$2+4))</f>
        <v>24</v>
      </c>
      <c r="B718" s="49" t="str">
        <f ca="1">IF(ROW()&lt;表示不明確!$A$2+4,HYPERLINK("#表示不明確!$B"&amp;ROW(),INDIRECT("表示不明確!$B"&amp;ROW())),HYPERLINK("#地域団体商標登録案件!$C"&amp;ROW()-表示不明確!$A$2+4,INDIRECT("地域団体商標登録案件!$C"&amp;ROW()-表示不明確!$A$2+4)))</f>
        <v>播州織</v>
      </c>
      <c r="C718" s="5" t="str">
        <f ca="1">IF(ROW()&lt;表示不明確!$A$2+4,INDIRECT("表示不明確!$C"&amp;ROW()),INDIRECT("地域団体商標登録案件!$H"&amp;ROW()-表示不明確!$A$2+4))</f>
        <v>地域団体商標</v>
      </c>
    </row>
    <row r="719" spans="1:3" ht="37.5" customHeight="1">
      <c r="A719" s="5" t="str">
        <f ca="1">IF(ROW()&lt;表示不明確!$A$2+4,INDIRECT("表示不明確!$A"&amp;ROW()),INDIRECT("地域団体商標登録案件!$E"&amp;ROW()-表示不明確!$A$2+4))</f>
        <v>28</v>
      </c>
      <c r="B719" s="49" t="str">
        <f ca="1">IF(ROW()&lt;表示不明確!$A$2+4,HYPERLINK("#表示不明確!$B"&amp;ROW(),INDIRECT("表示不明確!$B"&amp;ROW())),HYPERLINK("#地域団体商標登録案件!$C"&amp;ROW()-表示不明確!$A$2+4,INDIRECT("地域団体商標登録案件!$C"&amp;ROW()-表示不明確!$A$2+4)))</f>
        <v>播州毛鉤</v>
      </c>
      <c r="C719" s="5" t="str">
        <f ca="1">IF(ROW()&lt;表示不明確!$A$2+4,INDIRECT("表示不明確!$C"&amp;ROW()),INDIRECT("地域団体商標登録案件!$H"&amp;ROW()-表示不明確!$A$2+4))</f>
        <v>地域団体商標</v>
      </c>
    </row>
    <row r="720" spans="1:3" ht="37.5" customHeight="1">
      <c r="A720" s="5" t="str">
        <f ca="1">IF(ROW()&lt;表示不明確!$A$2+4,INDIRECT("表示不明確!$A"&amp;ROW()),INDIRECT("地域団体商標登録案件!$E"&amp;ROW()-表示不明確!$A$2+4))</f>
        <v>16</v>
      </c>
      <c r="B720" s="49" t="str">
        <f ca="1">IF(ROW()&lt;表示不明確!$A$2+4,HYPERLINK("#表示不明確!$B"&amp;ROW(),INDIRECT("表示不明確!$B"&amp;ROW())),HYPERLINK("#地域団体商標登録案件!$C"&amp;ROW()-表示不明確!$A$2+4,INDIRECT("地域団体商標登録案件!$C"&amp;ROW()-表示不明確!$A$2+4)))</f>
        <v>播州そろばん</v>
      </c>
      <c r="C720" s="5" t="str">
        <f ca="1">IF(ROW()&lt;表示不明確!$A$2+4,INDIRECT("表示不明確!$C"&amp;ROW()),INDIRECT("地域団体商標登録案件!$H"&amp;ROW()-表示不明確!$A$2+4))</f>
        <v>地域団体商標</v>
      </c>
    </row>
    <row r="721" spans="1:3" ht="37.5" customHeight="1">
      <c r="A721" s="5" t="str">
        <f ca="1">IF(ROW()&lt;表示不明確!$A$2+4,INDIRECT("表示不明確!$A"&amp;ROW()),INDIRECT("地域団体商標登録案件!$E"&amp;ROW()-表示不明確!$A$2+4))</f>
        <v>28</v>
      </c>
      <c r="B721" s="49" t="str">
        <f ca="1">IF(ROW()&lt;表示不明確!$A$2+4,HYPERLINK("#表示不明確!$B"&amp;ROW(),INDIRECT("表示不明確!$B"&amp;ROW())),HYPERLINK("#地域団体商標登録案件!$C"&amp;ROW()-表示不明確!$A$2+4,INDIRECT("地域団体商標登録案件!$C"&amp;ROW()-表示不明確!$A$2+4)))</f>
        <v>播州針</v>
      </c>
      <c r="C721" s="5" t="str">
        <f ca="1">IF(ROW()&lt;表示不明確!$A$2+4,INDIRECT("表示不明確!$C"&amp;ROW()),INDIRECT("地域団体商標登録案件!$H"&amp;ROW()-表示不明確!$A$2+4))</f>
        <v>地域団体商標</v>
      </c>
    </row>
    <row r="722" spans="1:3" ht="37.5" customHeight="1">
      <c r="A722" s="5" t="str">
        <f ca="1">IF(ROW()&lt;表示不明確!$A$2+4,INDIRECT("表示不明確!$A"&amp;ROW()),INDIRECT("地域団体商標登録案件!$E"&amp;ROW()-表示不明確!$A$2+4))</f>
        <v>29</v>
      </c>
      <c r="B722" s="49" t="str">
        <f ca="1">IF(ROW()&lt;表示不明確!$A$2+4,HYPERLINK("#表示不明確!$B"&amp;ROW(),INDIRECT("表示不明確!$B"&amp;ROW())),HYPERLINK("#地域団体商標登録案件!$C"&amp;ROW()-表示不明確!$A$2+4,INDIRECT("地域団体商標登録案件!$C"&amp;ROW()-表示不明確!$A$2+4)))</f>
        <v>播州百日どり</v>
      </c>
      <c r="C722" s="5" t="str">
        <f ca="1">IF(ROW()&lt;表示不明確!$A$2+4,INDIRECT("表示不明確!$C"&amp;ROW()),INDIRECT("地域団体商標登録案件!$H"&amp;ROW()-表示不明確!$A$2+4))</f>
        <v>地域団体商標</v>
      </c>
    </row>
    <row r="723" spans="1:3" ht="37.5" customHeight="1">
      <c r="A723" s="5" t="str">
        <f ca="1">IF(ROW()&lt;表示不明確!$A$2+4,INDIRECT("表示不明確!$A"&amp;ROW()),INDIRECT("地域団体商標登録案件!$E"&amp;ROW()-表示不明確!$A$2+4))</f>
        <v>30</v>
      </c>
      <c r="B723" s="49" t="str">
        <f ca="1">IF(ROW()&lt;表示不明確!$A$2+4,HYPERLINK("#表示不明確!$B"&amp;ROW(),INDIRECT("表示不明確!$B"&amp;ROW())),HYPERLINK("#地域団体商標登録案件!$C"&amp;ROW()-表示不明確!$A$2+4,INDIRECT("地域団体商標登録案件!$C"&amp;ROW()-表示不明確!$A$2+4)))</f>
        <v>半田そうめん</v>
      </c>
      <c r="C723" s="5" t="str">
        <f ca="1">IF(ROW()&lt;表示不明確!$A$2+4,INDIRECT("表示不明確!$C"&amp;ROW()),INDIRECT("地域団体商標登録案件!$H"&amp;ROW()-表示不明確!$A$2+4))</f>
        <v>地域団体商標</v>
      </c>
    </row>
    <row r="724" spans="1:3" ht="37.5" customHeight="1">
      <c r="A724" s="5" t="str">
        <f ca="1">IF(ROW()&lt;表示不明確!$A$2+4,INDIRECT("表示不明確!$A"&amp;ROW()),INDIRECT("地域団体商標登録案件!$E"&amp;ROW()-表示不明確!$A$2+4))</f>
        <v>30</v>
      </c>
      <c r="B724" s="49" t="str">
        <f ca="1">IF(ROW()&lt;表示不明確!$A$2+4,HYPERLINK("#表示不明確!$B"&amp;ROW(),INDIRECT("表示不明確!$B"&amp;ROW())),HYPERLINK("#地域団体商標登録案件!$C"&amp;ROW()-表示不明確!$A$2+4,INDIRECT("地域団体商標登録案件!$C"&amp;ROW()-表示不明確!$A$2+4)))</f>
        <v>東川米</v>
      </c>
      <c r="C724" s="5" t="str">
        <f ca="1">IF(ROW()&lt;表示不明確!$A$2+4,INDIRECT("表示不明確!$C"&amp;ROW()),INDIRECT("地域団体商標登録案件!$H"&amp;ROW()-表示不明確!$A$2+4))</f>
        <v>地域団体商標</v>
      </c>
    </row>
    <row r="725" spans="1:3" ht="37.5" customHeight="1">
      <c r="A725" s="5" t="str">
        <f ca="1">IF(ROW()&lt;表示不明確!$A$2+4,INDIRECT("表示不明確!$A"&amp;ROW()),INDIRECT("地域団体商標登録案件!$E"&amp;ROW()-表示不明確!$A$2+4))</f>
        <v>30</v>
      </c>
      <c r="B725" s="49" t="str">
        <f ca="1">IF(ROW()&lt;表示不明確!$A$2+4,HYPERLINK("#表示不明確!$B"&amp;ROW(),INDIRECT("表示不明確!$B"&amp;ROW())),HYPERLINK("#地域団体商標登録案件!$C"&amp;ROW()-表示不明確!$A$2+4,INDIRECT("地域団体商標登録案件!$C"&amp;ROW()-表示不明確!$A$2+4)))</f>
        <v>東山茶</v>
      </c>
      <c r="C725" s="5" t="str">
        <f ca="1">IF(ROW()&lt;表示不明確!$A$2+4,INDIRECT("表示不明確!$C"&amp;ROW()),INDIRECT("地域団体商標登録案件!$H"&amp;ROW()-表示不明確!$A$2+4))</f>
        <v>地域団体商標</v>
      </c>
    </row>
    <row r="726" spans="1:3" ht="37.5" customHeight="1">
      <c r="A726" s="5" t="str">
        <f ca="1">IF(ROW()&lt;表示不明確!$A$2+4,INDIRECT("表示不明確!$A"&amp;ROW()),INDIRECT("地域団体商標登録案件!$E"&amp;ROW()-表示不明確!$A$2+4))</f>
        <v>31</v>
      </c>
      <c r="B726" s="49" t="str">
        <f ca="1">IF(ROW()&lt;表示不明確!$A$2+4,HYPERLINK("#表示不明確!$B"&amp;ROW(),INDIRECT("表示不明確!$B"&amp;ROW())),HYPERLINK("#地域団体商標登録案件!$C"&amp;ROW()-表示不明確!$A$2+4,INDIRECT("地域団体商標登録案件!$C"&amp;ROW()-表示不明確!$A$2+4)))</f>
        <v>比企のらぼう菜</v>
      </c>
      <c r="C726" s="5" t="str">
        <f ca="1">IF(ROW()&lt;表示不明確!$A$2+4,INDIRECT("表示不明確!$C"&amp;ROW()),INDIRECT("地域団体商標登録案件!$H"&amp;ROW()-表示不明確!$A$2+4))</f>
        <v>地域団体商標</v>
      </c>
    </row>
    <row r="727" spans="1:3" ht="37.5" customHeight="1">
      <c r="A727" s="5" t="str">
        <f ca="1">IF(ROW()&lt;表示不明確!$A$2+4,INDIRECT("表示不明確!$A"&amp;ROW()),INDIRECT("地域団体商標登録案件!$E"&amp;ROW()-表示不明確!$A$2+4))</f>
        <v>29</v>
      </c>
      <c r="B727" s="49" t="str">
        <f ca="1">IF(ROW()&lt;表示不明確!$A$2+4,HYPERLINK("#表示不明確!$B"&amp;ROW(),INDIRECT("表示不明確!$B"&amp;ROW())),HYPERLINK("#地域団体商標登録案件!$C"&amp;ROW()-表示不明確!$A$2+4,INDIRECT("地域団体商標登録案件!$C"&amp;ROW()-表示不明確!$A$2+4)))</f>
        <v>ひけた鰤</v>
      </c>
      <c r="C727" s="5" t="str">
        <f ca="1">IF(ROW()&lt;表示不明確!$A$2+4,INDIRECT("表示不明確!$C"&amp;ROW()),INDIRECT("地域団体商標登録案件!$H"&amp;ROW()-表示不明確!$A$2+4))</f>
        <v>地域団体商標</v>
      </c>
    </row>
    <row r="728" spans="1:3" ht="37.5" customHeight="1">
      <c r="A728" s="5" t="str">
        <f ca="1">IF(ROW()&lt;表示不明確!$A$2+4,INDIRECT("表示不明確!$A"&amp;ROW()),INDIRECT("地域団体商標登録案件!$E"&amp;ROW()-表示不明確!$A$2+4))</f>
        <v>20</v>
      </c>
      <c r="B728" s="49" t="str">
        <f ca="1">IF(ROW()&lt;表示不明確!$A$2+4,HYPERLINK("#表示不明確!$B"&amp;ROW(),INDIRECT("表示不明確!$B"&amp;ROW())),HYPERLINK("#地域団体商標登録案件!$C"&amp;ROW()-表示不明確!$A$2+4,INDIRECT("地域団体商標登録案件!$C"&amp;ROW()-表示不明確!$A$2+4)))</f>
        <v>彦根仏壇</v>
      </c>
      <c r="C728" s="5" t="str">
        <f ca="1">IF(ROW()&lt;表示不明確!$A$2+4,INDIRECT("表示不明確!$C"&amp;ROW()),INDIRECT("地域団体商標登録案件!$H"&amp;ROW()-表示不明確!$A$2+4))</f>
        <v>地域団体商標</v>
      </c>
    </row>
    <row r="729" spans="1:3" ht="37.5" customHeight="1">
      <c r="A729" s="5" t="str">
        <f ca="1">IF(ROW()&lt;表示不明確!$A$2+4,INDIRECT("表示不明確!$A"&amp;ROW()),INDIRECT("地域団体商標登録案件!$E"&amp;ROW()-表示不明確!$A$2+4))</f>
        <v>21</v>
      </c>
      <c r="B729" s="49" t="str">
        <f ca="1">IF(ROW()&lt;表示不明確!$A$2+4,HYPERLINK("#表示不明確!$B"&amp;ROW(),INDIRECT("表示不明確!$B"&amp;ROW())),HYPERLINK("#地域団体商標登録案件!$C"&amp;ROW()-表示不明確!$A$2+4,INDIRECT("地域団体商標登録案件!$C"&amp;ROW()-表示不明確!$A$2+4)))</f>
        <v>備前焼</v>
      </c>
      <c r="C729" s="5" t="str">
        <f ca="1">IF(ROW()&lt;表示不明確!$A$2+4,INDIRECT("表示不明確!$C"&amp;ROW()),INDIRECT("地域団体商標登録案件!$H"&amp;ROW()-表示不明確!$A$2+4))</f>
        <v>地域団体商標</v>
      </c>
    </row>
    <row r="730" spans="1:3" ht="37.5" customHeight="1">
      <c r="A730" s="5" t="str">
        <f ca="1">IF(ROW()&lt;表示不明確!$A$2+4,INDIRECT("表示不明確!$A"&amp;ROW()),INDIRECT("地域団体商標登録案件!$E"&amp;ROW()-表示不明確!$A$2+4))</f>
        <v>20</v>
      </c>
      <c r="B730" s="49" t="str">
        <f ca="1">IF(ROW()&lt;表示不明確!$A$2+4,HYPERLINK("#表示不明確!$B"&amp;ROW(),INDIRECT("表示不明確!$B"&amp;ROW())),HYPERLINK("#地域団体商標登録案件!$C"&amp;ROW()-表示不明確!$A$2+4,INDIRECT("地域団体商標登録案件!$C"&amp;ROW()-表示不明確!$A$2+4)))</f>
        <v>飛騨・高山の家具</v>
      </c>
      <c r="C730" s="5" t="str">
        <f ca="1">IF(ROW()&lt;表示不明確!$A$2+4,INDIRECT("表示不明確!$C"&amp;ROW()),INDIRECT("地域団体商標登録案件!$H"&amp;ROW()-表示不明確!$A$2+4))</f>
        <v>地域団体商標</v>
      </c>
    </row>
    <row r="731" spans="1:3" ht="37.5" customHeight="1">
      <c r="A731" s="5" t="str">
        <f ca="1">IF(ROW()&lt;表示不明確!$A$2+4,INDIRECT("表示不明確!$A"&amp;ROW()),INDIRECT("地域団体商標登録案件!$E"&amp;ROW()-表示不明確!$A$2+4))</f>
        <v>30</v>
      </c>
      <c r="B731" s="49" t="str">
        <f ca="1">IF(ROW()&lt;表示不明確!$A$2+4,HYPERLINK("#表示不明確!$B"&amp;ROW(),INDIRECT("表示不明確!$B"&amp;ROW())),HYPERLINK("#地域団体商標登録案件!$C"&amp;ROW()-表示不明確!$A$2+4,INDIRECT("地域団体商標登録案件!$C"&amp;ROW()-表示不明確!$A$2+4)))</f>
        <v>飛騨アイスクリーム</v>
      </c>
      <c r="C731" s="5" t="str">
        <f ca="1">IF(ROW()&lt;表示不明確!$A$2+4,INDIRECT("表示不明確!$C"&amp;ROW()),INDIRECT("地域団体商標登録案件!$H"&amp;ROW()-表示不明確!$A$2+4))</f>
        <v>地域団体商標</v>
      </c>
    </row>
    <row r="732" spans="1:3" ht="37.5" customHeight="1">
      <c r="A732" s="5" t="str">
        <f ca="1">IF(ROW()&lt;表示不明確!$A$2+4,INDIRECT("表示不明確!$A"&amp;ROW()),INDIRECT("地域団体商標登録案件!$E"&amp;ROW()-表示不明確!$A$2+4))</f>
        <v>20</v>
      </c>
      <c r="B732" s="49" t="str">
        <f ca="1">IF(ROW()&lt;表示不明確!$A$2+4,HYPERLINK("#表示不明確!$B"&amp;ROW(),INDIRECT("表示不明確!$B"&amp;ROW())),HYPERLINK("#地域団体商標登録案件!$C"&amp;ROW()-表示不明確!$A$2+4,INDIRECT("地域団体商標登録案件!$C"&amp;ROW()-表示不明確!$A$2+4)))</f>
        <v>飛騨一位一刀彫</v>
      </c>
      <c r="C732" s="5" t="str">
        <f ca="1">IF(ROW()&lt;表示不明確!$A$2+4,INDIRECT("表示不明確!$C"&amp;ROW()),INDIRECT("地域団体商標登録案件!$H"&amp;ROW()-表示不明確!$A$2+4))</f>
        <v>地域団体商標</v>
      </c>
    </row>
    <row r="733" spans="1:3" ht="37.5" customHeight="1">
      <c r="A733" s="5" t="str">
        <f ca="1">IF(ROW()&lt;表示不明確!$A$2+4,INDIRECT("表示不明確!$A"&amp;ROW()),INDIRECT("地域団体商標登録案件!$E"&amp;ROW()-表示不明確!$A$2+4))</f>
        <v>29</v>
      </c>
      <c r="B733" s="49" t="str">
        <f ca="1">IF(ROW()&lt;表示不明確!$A$2+4,HYPERLINK("#表示不明確!$B"&amp;ROW(),INDIRECT("表示不明確!$B"&amp;ROW())),HYPERLINK("#地域団体商標登録案件!$C"&amp;ROW()-表示不明確!$A$2+4,INDIRECT("地域団体商標登録案件!$C"&amp;ROW()-表示不明確!$A$2+4)))</f>
        <v>飛騨牛</v>
      </c>
      <c r="C733" s="5" t="str">
        <f ca="1">IF(ROW()&lt;表示不明確!$A$2+4,INDIRECT("表示不明確!$C"&amp;ROW()),INDIRECT("地域団体商標登録案件!$H"&amp;ROW()-表示不明確!$A$2+4))</f>
        <v>地域団体商標</v>
      </c>
    </row>
    <row r="734" spans="1:3" ht="37.5" customHeight="1">
      <c r="A734" s="5" t="str">
        <f ca="1">IF(ROW()&lt;表示不明確!$A$2+4,INDIRECT("表示不明確!$A"&amp;ROW()),INDIRECT("地域団体商標登録案件!$E"&amp;ROW()-表示不明確!$A$2+4))</f>
        <v>29</v>
      </c>
      <c r="B734" s="49" t="str">
        <f ca="1">IF(ROW()&lt;表示不明確!$A$2+4,HYPERLINK("#表示不明確!$B"&amp;ROW(),INDIRECT("表示不明確!$B"&amp;ROW())),HYPERLINK("#地域団体商標登録案件!$C"&amp;ROW()-表示不明確!$A$2+4,INDIRECT("地域団体商標登録案件!$C"&amp;ROW()-表示不明確!$A$2+4)))</f>
        <v>飛騨牛乳</v>
      </c>
      <c r="C734" s="5" t="str">
        <f ca="1">IF(ROW()&lt;表示不明確!$A$2+4,INDIRECT("表示不明確!$C"&amp;ROW()),INDIRECT("地域団体商標登録案件!$H"&amp;ROW()-表示不明確!$A$2+4))</f>
        <v>地域団体商標</v>
      </c>
    </row>
    <row r="735" spans="1:3" ht="37.5" customHeight="1">
      <c r="A735" s="5" t="str">
        <f ca="1">IF(ROW()&lt;表示不明確!$A$2+4,INDIRECT("表示不明確!$A"&amp;ROW()),INDIRECT("地域団体商標登録案件!$E"&amp;ROW()-表示不明確!$A$2+4))</f>
        <v>29</v>
      </c>
      <c r="B735" s="49" t="str">
        <f ca="1">IF(ROW()&lt;表示不明確!$A$2+4,HYPERLINK("#表示不明確!$B"&amp;ROW(),INDIRECT("表示不明確!$B"&amp;ROW())),HYPERLINK("#地域団体商標登録案件!$C"&amp;ROW()-表示不明確!$A$2+4,INDIRECT("地域団体商標登録案件!$C"&amp;ROW()-表示不明確!$A$2+4)))</f>
        <v>飛騨高原牛乳</v>
      </c>
      <c r="C735" s="5" t="str">
        <f ca="1">IF(ROW()&lt;表示不明確!$A$2+4,INDIRECT("表示不明確!$C"&amp;ROW()),INDIRECT("地域団体商標登録案件!$H"&amp;ROW()-表示不明確!$A$2+4))</f>
        <v>地域団体商標</v>
      </c>
    </row>
    <row r="736" spans="1:3" ht="37.5" customHeight="1">
      <c r="A736" s="5" t="str">
        <f ca="1">IF(ROW()&lt;表示不明確!$A$2+4,INDIRECT("表示不明確!$A"&amp;ROW()),INDIRECT("地域団体商標登録案件!$E"&amp;ROW()-表示不明確!$A$2+4))</f>
        <v>20,21</v>
      </c>
      <c r="B736" s="49" t="str">
        <f ca="1">IF(ROW()&lt;表示不明確!$A$2+4,HYPERLINK("#表示不明確!$B"&amp;ROW(),INDIRECT("表示不明確!$B"&amp;ROW())),HYPERLINK("#地域団体商標登録案件!$C"&amp;ROW()-表示不明確!$A$2+4,INDIRECT("地域団体商標登録案件!$C"&amp;ROW()-表示不明確!$A$2+4)))</f>
        <v>飛騨春慶</v>
      </c>
      <c r="C736" s="5" t="str">
        <f ca="1">IF(ROW()&lt;表示不明確!$A$2+4,INDIRECT("表示不明確!$C"&amp;ROW()),INDIRECT("地域団体商標登録案件!$H"&amp;ROW()-表示不明確!$A$2+4))</f>
        <v>地域団体商標</v>
      </c>
    </row>
    <row r="737" spans="1:3" ht="37.5" customHeight="1">
      <c r="A737" s="5" t="str">
        <f ca="1">IF(ROW()&lt;表示不明確!$A$2+4,INDIRECT("表示不明確!$A"&amp;ROW()),INDIRECT("地域団体商標登録案件!$E"&amp;ROW()-表示不明確!$A$2+4))</f>
        <v>35</v>
      </c>
      <c r="B737" s="49" t="str">
        <f ca="1">IF(ROW()&lt;表示不明確!$A$2+4,HYPERLINK("#表示不明確!$B"&amp;ROW(),INDIRECT("表示不明確!$B"&amp;ROW())),HYPERLINK("#地域団体商標登録案件!$C"&amp;ROW()-表示不明確!$A$2+4,INDIRECT("地域団体商標登録案件!$C"&amp;ROW()-表示不明確!$A$2+4)))</f>
        <v>飛騨高山宮川朝市</v>
      </c>
      <c r="C737" s="5" t="str">
        <f ca="1">IF(ROW()&lt;表示不明確!$A$2+4,INDIRECT("表示不明確!$C"&amp;ROW()),INDIRECT("地域団体商標登録案件!$H"&amp;ROW()-表示不明確!$A$2+4))</f>
        <v>地域団体商標</v>
      </c>
    </row>
    <row r="738" spans="1:3" ht="37.5" customHeight="1">
      <c r="A738" s="5" t="str">
        <f ca="1">IF(ROW()&lt;表示不明確!$A$2+4,INDIRECT("表示不明確!$A"&amp;ROW()),INDIRECT("地域団体商標登録案件!$E"&amp;ROW()-表示不明確!$A$2+4))</f>
        <v>31</v>
      </c>
      <c r="B738" s="49" t="str">
        <f ca="1">IF(ROW()&lt;表示不明確!$A$2+4,HYPERLINK("#表示不明確!$B"&amp;ROW(),INDIRECT("表示不明確!$B"&amp;ROW())),HYPERLINK("#地域団体商標登録案件!$C"&amp;ROW()-表示不明確!$A$2+4,INDIRECT("地域団体商標登録案件!$C"&amp;ROW()-表示不明確!$A$2+4)))</f>
        <v>飛騨トマト</v>
      </c>
      <c r="C738" s="5" t="str">
        <f ca="1">IF(ROW()&lt;表示不明確!$A$2+4,INDIRECT("表示不明確!$C"&amp;ROW()),INDIRECT("地域団体商標登録案件!$H"&amp;ROW()-表示不明確!$A$2+4))</f>
        <v>地域団体商標</v>
      </c>
    </row>
    <row r="739" spans="1:3" ht="37.5" customHeight="1">
      <c r="A739" s="5" t="str">
        <f ca="1">IF(ROW()&lt;表示不明確!$A$2+4,INDIRECT("表示不明確!$A"&amp;ROW()),INDIRECT("地域団体商標登録案件!$E"&amp;ROW()-表示不明確!$A$2+4))</f>
        <v>31</v>
      </c>
      <c r="B739" s="49" t="str">
        <f ca="1">IF(ROW()&lt;表示不明確!$A$2+4,HYPERLINK("#表示不明確!$B"&amp;ROW(),INDIRECT("表示不明確!$B"&amp;ROW())),HYPERLINK("#地域団体商標登録案件!$C"&amp;ROW()-表示不明確!$A$2+4,INDIRECT("地域団体商標登録案件!$C"&amp;ROW()-表示不明確!$A$2+4)))</f>
        <v>日田梨</v>
      </c>
      <c r="C739" s="5" t="str">
        <f ca="1">IF(ROW()&lt;表示不明確!$A$2+4,INDIRECT("表示不明確!$C"&amp;ROW()),INDIRECT("地域団体商標登録案件!$H"&amp;ROW()-表示不明確!$A$2+4))</f>
        <v>地域団体商標</v>
      </c>
    </row>
    <row r="740" spans="1:3" ht="37.5" customHeight="1">
      <c r="A740" s="5" t="str">
        <f ca="1">IF(ROW()&lt;表示不明確!$A$2+4,INDIRECT("表示不明確!$A"&amp;ROW()),INDIRECT("地域団体商標登録案件!$E"&amp;ROW()-表示不明確!$A$2+4))</f>
        <v>20</v>
      </c>
      <c r="B740" s="49" t="str">
        <f ca="1">IF(ROW()&lt;表示不明確!$A$2+4,HYPERLINK("#表示不明確!$B"&amp;ROW(),INDIRECT("表示不明確!$B"&amp;ROW())),HYPERLINK("#地域団体商標登録案件!$C"&amp;ROW()-表示不明確!$A$2+4,INDIRECT("地域団体商標登録案件!$C"&amp;ROW()-表示不明確!$A$2+4)))</f>
        <v>飛騨の家具</v>
      </c>
      <c r="C740" s="5" t="str">
        <f ca="1">IF(ROW()&lt;表示不明確!$A$2+4,INDIRECT("表示不明確!$C"&amp;ROW()),INDIRECT("地域団体商標登録案件!$H"&amp;ROW()-表示不明確!$A$2+4))</f>
        <v>地域団体商標</v>
      </c>
    </row>
    <row r="741" spans="1:3" ht="37.5" customHeight="1">
      <c r="A741" s="5" t="str">
        <f ca="1">IF(ROW()&lt;表示不明確!$A$2+4,INDIRECT("表示不明確!$A"&amp;ROW()),INDIRECT("地域団体商標登録案件!$E"&amp;ROW()-表示不明確!$A$2+4))</f>
        <v>33</v>
      </c>
      <c r="B741" s="49" t="str">
        <f ca="1">IF(ROW()&lt;表示不明確!$A$2+4,HYPERLINK("#表示不明確!$B"&amp;ROW(),INDIRECT("表示不明確!$B"&amp;ROW())),HYPERLINK("#地域団体商標登録案件!$C"&amp;ROW()-表示不明確!$A$2+4,INDIRECT("地域団体商標登録案件!$C"&amp;ROW()-表示不明確!$A$2+4)))</f>
        <v>飛騨の酒</v>
      </c>
      <c r="C741" s="5" t="str">
        <f ca="1">IF(ROW()&lt;表示不明確!$A$2+4,INDIRECT("表示不明確!$C"&amp;ROW()),INDIRECT("地域団体商標登録案件!$H"&amp;ROW()-表示不明確!$A$2+4))</f>
        <v>地域団体商標</v>
      </c>
    </row>
    <row r="742" spans="1:3" ht="37.5" customHeight="1">
      <c r="A742" s="5" t="str">
        <f ca="1">IF(ROW()&lt;表示不明確!$A$2+4,INDIRECT("表示不明確!$A"&amp;ROW()),INDIRECT("地域団体商標登録案件!$E"&amp;ROW()-表示不明確!$A$2+4))</f>
        <v>28</v>
      </c>
      <c r="B742" s="49" t="str">
        <f ca="1">IF(ROW()&lt;表示不明確!$A$2+4,HYPERLINK("#表示不明確!$B"&amp;ROW(),INDIRECT("表示不明確!$B"&amp;ROW())),HYPERLINK("#地域団体商標登録案件!$C"&amp;ROW()-表示不明確!$A$2+4,INDIRECT("地域団体商標登録案件!$C"&amp;ROW()-表示不明確!$A$2+4)))</f>
        <v>飛騨のさるぼぼ</v>
      </c>
      <c r="C742" s="5" t="str">
        <f ca="1">IF(ROW()&lt;表示不明確!$A$2+4,INDIRECT("表示不明確!$C"&amp;ROW()),INDIRECT("地域団体商標登録案件!$H"&amp;ROW()-表示不明確!$A$2+4))</f>
        <v>地域団体商標</v>
      </c>
    </row>
    <row r="743" spans="1:3" ht="37.5" customHeight="1">
      <c r="A743" s="5" t="str">
        <f ca="1">IF(ROW()&lt;表示不明確!$A$2+4,INDIRECT("表示不明確!$A"&amp;ROW()),INDIRECT("地域団体商標登録案件!$E"&amp;ROW()-表示不明確!$A$2+4))</f>
        <v>31</v>
      </c>
      <c r="B743" s="49" t="str">
        <f ca="1">IF(ROW()&lt;表示不明確!$A$2+4,HYPERLINK("#表示不明確!$B"&amp;ROW(),INDIRECT("表示不明確!$B"&amp;ROW())),HYPERLINK("#地域団体商標登録案件!$C"&amp;ROW()-表示不明確!$A$2+4,INDIRECT("地域団体商標登録案件!$C"&amp;ROW()-表示不明確!$A$2+4)))</f>
        <v>飛騨ほうれんそう</v>
      </c>
      <c r="C743" s="5" t="str">
        <f ca="1">IF(ROW()&lt;表示不明確!$A$2+4,INDIRECT("表示不明確!$C"&amp;ROW()),INDIRECT("地域団体商標登録案件!$H"&amp;ROW()-表示不明確!$A$2+4))</f>
        <v>地域団体商標</v>
      </c>
    </row>
    <row r="744" spans="1:3" ht="37.5" customHeight="1">
      <c r="A744" s="5" t="str">
        <f ca="1">IF(ROW()&lt;表示不明確!$A$2+4,INDIRECT("表示不明確!$A"&amp;ROW()),INDIRECT("地域団体商標登録案件!$E"&amp;ROW()-表示不明確!$A$2+4))</f>
        <v>29</v>
      </c>
      <c r="B744" s="49" t="str">
        <f ca="1">IF(ROW()&lt;表示不明確!$A$2+4,HYPERLINK("#表示不明確!$B"&amp;ROW(),INDIRECT("表示不明確!$B"&amp;ROW())),HYPERLINK("#地域団体商標登録案件!$C"&amp;ROW()-表示不明確!$A$2+4,INDIRECT("地域団体商標登録案件!$C"&amp;ROW()-表示不明確!$A$2+4)))</f>
        <v>飛騨ヨーグルト</v>
      </c>
      <c r="C744" s="5" t="str">
        <f ca="1">IF(ROW()&lt;表示不明確!$A$2+4,INDIRECT("表示不明確!$C"&amp;ROW()),INDIRECT("地域団体商標登録案件!$H"&amp;ROW()-表示不明確!$A$2+4))</f>
        <v>地域団体商標</v>
      </c>
    </row>
    <row r="745" spans="1:3" ht="37.5" customHeight="1">
      <c r="A745" s="5" t="str">
        <f ca="1">IF(ROW()&lt;表示不明確!$A$2+4,INDIRECT("表示不明確!$A"&amp;ROW()),INDIRECT("地域団体商標登録案件!$E"&amp;ROW()-表示不明確!$A$2+4))</f>
        <v>29</v>
      </c>
      <c r="B745" s="49" t="str">
        <f ca="1">IF(ROW()&lt;表示不明確!$A$2+4,HYPERLINK("#表示不明確!$B"&amp;ROW(),INDIRECT("表示不明確!$B"&amp;ROW())),HYPERLINK("#地域団体商標登録案件!$C"&amp;ROW()-表示不明確!$A$2+4,INDIRECT("地域団体商標登録案件!$C"&amp;ROW()-表示不明確!$A$2+4)))</f>
        <v>比内地鶏</v>
      </c>
      <c r="C745" s="5" t="str">
        <f ca="1">IF(ROW()&lt;表示不明確!$A$2+4,INDIRECT("表示不明確!$C"&amp;ROW()),INDIRECT("地域団体商標登録案件!$H"&amp;ROW()-表示不明確!$A$2+4))</f>
        <v>地域団体商標</v>
      </c>
    </row>
    <row r="746" spans="1:3" ht="37.5" customHeight="1">
      <c r="A746" s="5" t="str">
        <f ca="1">IF(ROW()&lt;表示不明確!$A$2+4,INDIRECT("表示不明確!$A"&amp;ROW()),INDIRECT("地域団体商標登録案件!$E"&amp;ROW()-表示不明確!$A$2+4))</f>
        <v>29</v>
      </c>
      <c r="B746" s="49" t="str">
        <f ca="1">IF(ROW()&lt;表示不明確!$A$2+4,HYPERLINK("#表示不明確!$B"&amp;ROW(),INDIRECT("表示不明確!$B"&amp;ROW())),HYPERLINK("#地域団体商標登録案件!$C"&amp;ROW()-表示不明確!$A$2+4,INDIRECT("地域団体商標登録案件!$C"&amp;ROW()-表示不明確!$A$2+4)))</f>
        <v>比婆牛</v>
      </c>
      <c r="C746" s="5" t="str">
        <f ca="1">IF(ROW()&lt;表示不明確!$A$2+4,INDIRECT("表示不明確!$C"&amp;ROW()),INDIRECT("地域団体商標登録案件!$H"&amp;ROW()-表示不明確!$A$2+4))</f>
        <v>地域団体商標</v>
      </c>
    </row>
    <row r="747" spans="1:3" ht="37.5" customHeight="1">
      <c r="A747" s="5" t="str">
        <f ca="1">IF(ROW()&lt;表示不明確!$A$2+4,INDIRECT("表示不明確!$A"&amp;ROW()),INDIRECT("地域団体商標登録案件!$E"&amp;ROW()-表示不明確!$A$2+4))</f>
        <v>29</v>
      </c>
      <c r="B747" s="49" t="str">
        <f ca="1">IF(ROW()&lt;表示不明確!$A$2+4,HYPERLINK("#表示不明確!$B"&amp;ROW(),INDIRECT("表示不明確!$B"&amp;ROW())),HYPERLINK("#地域団体商標登録案件!$C"&amp;ROW()-表示不明確!$A$2+4,INDIRECT("地域団体商標登録案件!$C"&amp;ROW()-表示不明確!$A$2+4)))</f>
        <v>氷見牛</v>
      </c>
      <c r="C747" s="5" t="str">
        <f ca="1">IF(ROW()&lt;表示不明確!$A$2+4,INDIRECT("表示不明確!$C"&amp;ROW()),INDIRECT("地域団体商標登録案件!$H"&amp;ROW()-表示不明確!$A$2+4))</f>
        <v>地域団体商標</v>
      </c>
    </row>
    <row r="748" spans="1:3" ht="37.5" customHeight="1">
      <c r="A748" s="5" t="str">
        <f ca="1">IF(ROW()&lt;表示不明確!$A$2+4,INDIRECT("表示不明確!$A"&amp;ROW()),INDIRECT("地域団体商標登録案件!$E"&amp;ROW()-表示不明確!$A$2+4))</f>
        <v>43</v>
      </c>
      <c r="B748" s="49" t="str">
        <f ca="1">IF(ROW()&lt;表示不明確!$A$2+4,HYPERLINK("#表示不明確!$B"&amp;ROW(),INDIRECT("表示不明確!$B"&amp;ROW())),HYPERLINK("#地域団体商標登録案件!$C"&amp;ROW()-表示不明確!$A$2+4,INDIRECT("地域団体商標登録案件!$C"&amp;ROW()-表示不明確!$A$2+4)))</f>
        <v>姫路おでん</v>
      </c>
      <c r="C748" s="5" t="str">
        <f ca="1">IF(ROW()&lt;表示不明確!$A$2+4,INDIRECT("表示不明確!$C"&amp;ROW()),INDIRECT("地域団体商標登録案件!$H"&amp;ROW()-表示不明確!$A$2+4))</f>
        <v>地域団体商標</v>
      </c>
    </row>
    <row r="749" spans="1:3" ht="37.5" customHeight="1">
      <c r="A749" s="5" t="str">
        <f ca="1">IF(ROW()&lt;表示不明確!$A$2+4,INDIRECT("表示不明確!$A"&amp;ROW()),INDIRECT("地域団体商標登録案件!$E"&amp;ROW()-表示不明確!$A$2+4))</f>
        <v>29</v>
      </c>
      <c r="B749" s="49" t="str">
        <f ca="1">IF(ROW()&lt;表示不明確!$A$2+4,HYPERLINK("#表示不明確!$B"&amp;ROW(),INDIRECT("表示不明確!$B"&amp;ROW())),HYPERLINK("#地域団体商標登録案件!$C"&amp;ROW()-表示不明確!$A$2+4,INDIRECT("地域団体商標登録案件!$C"&amp;ROW()-表示不明確!$A$2+4)))</f>
        <v>姫路おでん</v>
      </c>
      <c r="C749" s="5" t="str">
        <f ca="1">IF(ROW()&lt;表示不明確!$A$2+4,INDIRECT("表示不明確!$C"&amp;ROW()),INDIRECT("地域団体商標登録案件!$H"&amp;ROW()-表示不明確!$A$2+4))</f>
        <v>地域団体商標</v>
      </c>
    </row>
    <row r="750" spans="1:3" ht="37.5" customHeight="1">
      <c r="A750" s="5" t="str">
        <f ca="1">IF(ROW()&lt;表示不明確!$A$2+4,INDIRECT("表示不明確!$A"&amp;ROW()),INDIRECT("地域団体商標登録案件!$E"&amp;ROW()-表示不明確!$A$2+4))</f>
        <v>31</v>
      </c>
      <c r="B750" s="49" t="str">
        <f ca="1">IF(ROW()&lt;表示不明確!$A$2+4,HYPERLINK("#表示不明確!$B"&amp;ROW(),INDIRECT("表示不明確!$B"&amp;ROW())),HYPERLINK("#地域団体商標登録案件!$C"&amp;ROW()-表示不明確!$A$2+4,INDIRECT("地域団体商標登録案件!$C"&amp;ROW()-表示不明確!$A$2+4)))</f>
        <v>平田赤ねぎ</v>
      </c>
      <c r="C750" s="5" t="str">
        <f ca="1">IF(ROW()&lt;表示不明確!$A$2+4,INDIRECT("表示不明確!$C"&amp;ROW()),INDIRECT("地域団体商標登録案件!$H"&amp;ROW()-表示不明確!$A$2+4))</f>
        <v>地域団体商標</v>
      </c>
    </row>
    <row r="751" spans="1:3" ht="37.5" customHeight="1">
      <c r="A751" s="5" t="str">
        <f ca="1">IF(ROW()&lt;表示不明確!$A$2+4,INDIRECT("表示不明確!$A"&amp;ROW()),INDIRECT("地域団体商標登録案件!$E"&amp;ROW()-表示不明確!$A$2+4))</f>
        <v>31</v>
      </c>
      <c r="B751" s="49" t="str">
        <f ca="1">IF(ROW()&lt;表示不明確!$A$2+4,HYPERLINK("#表示不明確!$B"&amp;ROW(),INDIRECT("表示不明確!$B"&amp;ROW())),HYPERLINK("#地域団体商標登録案件!$C"&amp;ROW()-表示不明確!$A$2+4,INDIRECT("地域団体商標登録案件!$C"&amp;ROW()-表示不明確!$A$2+4)))</f>
        <v>びらとりトマト</v>
      </c>
      <c r="C751" s="5" t="str">
        <f ca="1">IF(ROW()&lt;表示不明確!$A$2+4,INDIRECT("表示不明確!$C"&amp;ROW()),INDIRECT("地域団体商標登録案件!$H"&amp;ROW()-表示不明確!$A$2+4))</f>
        <v>地域団体商標</v>
      </c>
    </row>
    <row r="752" spans="1:3" ht="37.5" customHeight="1">
      <c r="A752" s="5" t="str">
        <f ca="1">IF(ROW()&lt;表示不明確!$A$2+4,INDIRECT("表示不明確!$A"&amp;ROW()),INDIRECT("地域団体商標登録案件!$E"&amp;ROW()-表示不明確!$A$2+4))</f>
        <v>29</v>
      </c>
      <c r="B752" s="49" t="str">
        <f ca="1">IF(ROW()&lt;表示不明確!$A$2+4,HYPERLINK("#表示不明確!$B"&amp;ROW(),INDIRECT("表示不明確!$B"&amp;ROW())),HYPERLINK("#地域団体商標登録案件!$C"&amp;ROW()-表示不明確!$A$2+4,INDIRECT("地域団体商標登録案件!$C"&amp;ROW()-表示不明確!$A$2+4)))</f>
        <v>びらとり和牛</v>
      </c>
      <c r="C752" s="5" t="str">
        <f ca="1">IF(ROW()&lt;表示不明確!$A$2+4,INDIRECT("表示不明確!$C"&amp;ROW()),INDIRECT("地域団体商標登録案件!$H"&amp;ROW()-表示不明確!$A$2+4))</f>
        <v>地域団体商標</v>
      </c>
    </row>
    <row r="753" spans="1:3" ht="37.5" customHeight="1">
      <c r="A753" s="5" t="str">
        <f ca="1">IF(ROW()&lt;表示不明確!$A$2+4,INDIRECT("表示不明確!$A"&amp;ROW()),INDIRECT("地域団体商標登録案件!$E"&amp;ROW()-表示不明確!$A$2+4))</f>
        <v>31</v>
      </c>
      <c r="B753" s="49" t="str">
        <f ca="1">IF(ROW()&lt;表示不明確!$A$2+4,HYPERLINK("#表示不明確!$B"&amp;ROW(),INDIRECT("表示不明確!$B"&amp;ROW())),HYPERLINK("#地域団体商標登録案件!$C"&amp;ROW()-表示不明確!$A$2+4,INDIRECT("地域団体商標登録案件!$C"&amp;ROW()-表示不明確!$A$2+4)))</f>
        <v>ひるがの高原だいこん</v>
      </c>
      <c r="C753" s="5" t="str">
        <f ca="1">IF(ROW()&lt;表示不明確!$A$2+4,INDIRECT("表示不明確!$C"&amp;ROW()),INDIRECT("地域団体商標登録案件!$H"&amp;ROW()-表示不明確!$A$2+4))</f>
        <v>地域団体商標</v>
      </c>
    </row>
    <row r="754" spans="1:3" ht="37.5" customHeight="1">
      <c r="A754" s="5" t="str">
        <f ca="1">IF(ROW()&lt;表示不明確!$A$2+4,INDIRECT("表示不明確!$A"&amp;ROW()),INDIRECT("地域団体商標登録案件!$E"&amp;ROW()-表示不明確!$A$2+4))</f>
        <v>31</v>
      </c>
      <c r="B754" s="49" t="str">
        <f ca="1">IF(ROW()&lt;表示不明確!$A$2+4,HYPERLINK("#表示不明確!$B"&amp;ROW(),INDIRECT("表示不明確!$B"&amp;ROW())),HYPERLINK("#地域団体商標登録案件!$C"&amp;ROW()-表示不明確!$A$2+4,INDIRECT("地域団体商標登録案件!$C"&amp;ROW()-表示不明確!$A$2+4)))</f>
        <v>広島かき</v>
      </c>
      <c r="C754" s="5" t="str">
        <f ca="1">IF(ROW()&lt;表示不明確!$A$2+4,INDIRECT("表示不明確!$C"&amp;ROW()),INDIRECT("地域団体商標登録案件!$H"&amp;ROW()-表示不明確!$A$2+4))</f>
        <v>地域団体商標</v>
      </c>
    </row>
    <row r="755" spans="1:3" ht="37.5" customHeight="1">
      <c r="A755" s="5" t="str">
        <f ca="1">IF(ROW()&lt;表示不明確!$A$2+4,INDIRECT("表示不明確!$A"&amp;ROW()),INDIRECT("地域団体商標登録案件!$E"&amp;ROW()-表示不明確!$A$2+4))</f>
        <v>33</v>
      </c>
      <c r="B755" s="49" t="str">
        <f ca="1">IF(ROW()&lt;表示不明確!$A$2+4,HYPERLINK("#表示不明確!$B"&amp;ROW(),INDIRECT("表示不明確!$B"&amp;ROW())),HYPERLINK("#地域団体商標登録案件!$C"&amp;ROW()-表示不明確!$A$2+4,INDIRECT("地域団体商標登録案件!$C"&amp;ROW()-表示不明確!$A$2+4)))</f>
        <v>広島の酒</v>
      </c>
      <c r="C755" s="5" t="str">
        <f ca="1">IF(ROW()&lt;表示不明確!$A$2+4,INDIRECT("表示不明確!$C"&amp;ROW()),INDIRECT("地域団体商標登録案件!$H"&amp;ROW()-表示不明確!$A$2+4))</f>
        <v>地域団体商標</v>
      </c>
    </row>
    <row r="756" spans="1:3" ht="37.5" customHeight="1">
      <c r="A756" s="5" t="str">
        <f ca="1">IF(ROW()&lt;表示不明確!$A$2+4,INDIRECT("表示不明確!$A"&amp;ROW()),INDIRECT("地域団体商標登録案件!$E"&amp;ROW()-表示不明確!$A$2+4))</f>
        <v>31</v>
      </c>
      <c r="B756" s="49" t="str">
        <f ca="1">IF(ROW()&lt;表示不明確!$A$2+4,HYPERLINK("#表示不明確!$B"&amp;ROW(),INDIRECT("表示不明確!$B"&amp;ROW())),HYPERLINK("#地域団体商標登録案件!$C"&amp;ROW()-表示不明確!$A$2+4,INDIRECT("地域団体商標登録案件!$C"&amp;ROW()-表示不明確!$A$2+4)))</f>
        <v>広島はっさく</v>
      </c>
      <c r="C756" s="5" t="str">
        <f ca="1">IF(ROW()&lt;表示不明確!$A$2+4,INDIRECT("表示不明確!$C"&amp;ROW()),INDIRECT("地域団体商標登録案件!$H"&amp;ROW()-表示不明確!$A$2+4))</f>
        <v>地域団体商標</v>
      </c>
    </row>
    <row r="757" spans="1:3" ht="37.5" customHeight="1">
      <c r="A757" s="5" t="str">
        <f ca="1">IF(ROW()&lt;表示不明確!$A$2+4,INDIRECT("表示不明確!$A"&amp;ROW()),INDIRECT("地域団体商標登録案件!$E"&amp;ROW()-表示不明確!$A$2+4))</f>
        <v>26</v>
      </c>
      <c r="B757" s="49" t="str">
        <f ca="1">IF(ROW()&lt;表示不明確!$A$2+4,HYPERLINK("#表示不明確!$B"&amp;ROW(),INDIRECT("表示不明確!$B"&amp;ROW())),HYPERLINK("#地域団体商標登録案件!$C"&amp;ROW()-表示不明確!$A$2+4,INDIRECT("地域団体商標登録案件!$C"&amp;ROW()-表示不明確!$A$2+4)))</f>
        <v>広島針</v>
      </c>
      <c r="C757" s="5" t="str">
        <f ca="1">IF(ROW()&lt;表示不明確!$A$2+4,INDIRECT("表示不明確!$C"&amp;ROW()),INDIRECT("地域団体商標登録案件!$H"&amp;ROW()-表示不明確!$A$2+4))</f>
        <v>地域団体商標</v>
      </c>
    </row>
    <row r="758" spans="1:3" ht="37.5" customHeight="1">
      <c r="A758" s="5" t="str">
        <f ca="1">IF(ROW()&lt;表示不明確!$A$2+4,INDIRECT("表示不明確!$A"&amp;ROW()),INDIRECT("地域団体商標登録案件!$E"&amp;ROW()-表示不明確!$A$2+4))</f>
        <v>31</v>
      </c>
      <c r="B758" s="49" t="str">
        <f ca="1">IF(ROW()&lt;表示不明確!$A$2+4,HYPERLINK("#表示不明確!$B"&amp;ROW(),INDIRECT("表示不明確!$B"&amp;ROW())),HYPERLINK("#地域団体商標登録案件!$C"&amp;ROW()-表示不明確!$A$2+4,INDIRECT("地域団体商標登録案件!$C"&amp;ROW()-表示不明確!$A$2+4)))</f>
        <v>広島みかん</v>
      </c>
      <c r="C758" s="5" t="str">
        <f ca="1">IF(ROW()&lt;表示不明確!$A$2+4,INDIRECT("表示不明確!$C"&amp;ROW()),INDIRECT("地域団体商標登録案件!$H"&amp;ROW()-表示不明確!$A$2+4))</f>
        <v>地域団体商標</v>
      </c>
    </row>
    <row r="759" spans="1:3" ht="37.5" customHeight="1">
      <c r="A759" s="5" t="str">
        <f ca="1">IF(ROW()&lt;表示不明確!$A$2+4,INDIRECT("表示不明確!$A"&amp;ROW()),INDIRECT("地域団体商標登録案件!$E"&amp;ROW()-表示不明確!$A$2+4))</f>
        <v>31</v>
      </c>
      <c r="B759" s="49" t="str">
        <f ca="1">IF(ROW()&lt;表示不明確!$A$2+4,HYPERLINK("#表示不明確!$B"&amp;ROW(),INDIRECT("表示不明確!$B"&amp;ROW())),HYPERLINK("#地域団体商標登録案件!$C"&amp;ROW()-表示不明確!$A$2+4,INDIRECT("地域団体商標登録案件!$C"&amp;ROW()-表示不明確!$A$2+4)))</f>
        <v>広島レモン</v>
      </c>
      <c r="C759" s="5" t="str">
        <f ca="1">IF(ROW()&lt;表示不明確!$A$2+4,INDIRECT("表示不明確!$C"&amp;ROW()),INDIRECT("地域団体商標登録案件!$H"&amp;ROW()-表示不明確!$A$2+4))</f>
        <v>地域団体商標</v>
      </c>
    </row>
    <row r="760" spans="1:3" ht="37.5" customHeight="1">
      <c r="A760" s="5" t="str">
        <f ca="1">IF(ROW()&lt;表示不明確!$A$2+4,INDIRECT("表示不明確!$A"&amp;ROW()),INDIRECT("地域団体商標登録案件!$E"&amp;ROW()-表示不明確!$A$2+4))</f>
        <v>31</v>
      </c>
      <c r="B760" s="49" t="str">
        <f ca="1">IF(ROW()&lt;表示不明確!$A$2+4,HYPERLINK("#表示不明確!$B"&amp;ROW(),INDIRECT("表示不明確!$B"&amp;ROW())),HYPERLINK("#地域団体商標登録案件!$C"&amp;ROW()-表示不明確!$A$2+4,INDIRECT("地域団体商標登録案件!$C"&amp;ROW()-表示不明確!$A$2+4)))</f>
        <v>琵琶湖産鮎</v>
      </c>
      <c r="C760" s="5" t="str">
        <f ca="1">IF(ROW()&lt;表示不明確!$A$2+4,INDIRECT("表示不明確!$C"&amp;ROW()),INDIRECT("地域団体商標登録案件!$H"&amp;ROW()-表示不明確!$A$2+4))</f>
        <v>地域団体商標</v>
      </c>
    </row>
    <row r="761" spans="1:3" ht="37.5" customHeight="1">
      <c r="A761" s="5" t="str">
        <f ca="1">IF(ROW()&lt;表示不明確!$A$2+4,INDIRECT("表示不明確!$A"&amp;ROW()),INDIRECT("地域団体商標登録案件!$E"&amp;ROW()-表示不明確!$A$2+4))</f>
        <v>27</v>
      </c>
      <c r="B761" s="49" t="str">
        <f ca="1">IF(ROW()&lt;表示不明確!$A$2+4,HYPERLINK("#表示不明確!$B"&amp;ROW(),INDIRECT("表示不明確!$B"&amp;ROW())),HYPERLINK("#地域団体商標登録案件!$C"&amp;ROW()-表示不明確!$A$2+4,INDIRECT("地域団体商標登録案件!$C"&amp;ROW()-表示不明確!$A$2+4)))</f>
        <v>びんご畳表</v>
      </c>
      <c r="C761" s="5" t="str">
        <f ca="1">IF(ROW()&lt;表示不明確!$A$2+4,INDIRECT("表示不明確!$C"&amp;ROW()),INDIRECT("地域団体商標登録案件!$H"&amp;ROW()-表示不明確!$A$2+4))</f>
        <v>地域団体商標</v>
      </c>
    </row>
    <row r="762" spans="1:3" ht="37.5" customHeight="1">
      <c r="A762" s="5" t="str">
        <f ca="1">IF(ROW()&lt;表示不明確!$A$2+4,INDIRECT("表示不明確!$A"&amp;ROW()),INDIRECT("地域団体商標登録案件!$E"&amp;ROW()-表示不明確!$A$2+4))</f>
        <v>29</v>
      </c>
      <c r="B762" s="49" t="str">
        <f ca="1">IF(ROW()&lt;表示不明確!$A$2+4,HYPERLINK("#表示不明確!$B"&amp;ROW(),INDIRECT("表示不明確!$B"&amp;ROW())),HYPERLINK("#地域団体商標登録案件!$C"&amp;ROW()-表示不明確!$A$2+4,INDIRECT("地域団体商標登録案件!$C"&amp;ROW()-表示不明確!$A$2+4)))</f>
        <v>福岡有明のり</v>
      </c>
      <c r="C762" s="5" t="str">
        <f ca="1">IF(ROW()&lt;表示不明確!$A$2+4,INDIRECT("表示不明確!$C"&amp;ROW()),INDIRECT("地域団体商標登録案件!$H"&amp;ROW()-表示不明確!$A$2+4))</f>
        <v>地域団体商標</v>
      </c>
    </row>
    <row r="763" spans="1:3" ht="37.5" customHeight="1">
      <c r="A763" s="5" t="str">
        <f ca="1">IF(ROW()&lt;表示不明確!$A$2+4,INDIRECT("表示不明確!$A"&amp;ROW()),INDIRECT("地域団体商標登録案件!$E"&amp;ROW()-表示不明確!$A$2+4))</f>
        <v>30</v>
      </c>
      <c r="B763" s="49" t="str">
        <f ca="1">IF(ROW()&lt;表示不明確!$A$2+4,HYPERLINK("#表示不明確!$B"&amp;ROW(),INDIRECT("表示不明確!$B"&amp;ROW())),HYPERLINK("#地域団体商標登録案件!$C"&amp;ROW()-表示不明確!$A$2+4,INDIRECT("地域団体商標登録案件!$C"&amp;ROW()-表示不明確!$A$2+4)))</f>
        <v>福岡の八女茶</v>
      </c>
      <c r="C763" s="5" t="str">
        <f ca="1">IF(ROW()&lt;表示不明確!$A$2+4,INDIRECT("表示不明確!$C"&amp;ROW()),INDIRECT("地域団体商標登録案件!$H"&amp;ROW()-表示不明確!$A$2+4))</f>
        <v>地域団体商標</v>
      </c>
    </row>
    <row r="764" spans="1:3" ht="37.5" customHeight="1">
      <c r="A764" s="5" t="str">
        <f ca="1">IF(ROW()&lt;表示不明確!$A$2+4,INDIRECT("表示不明確!$A"&amp;ROW()),INDIRECT("地域団体商標登録案件!$E"&amp;ROW()-表示不明確!$A$2+4))</f>
        <v>27</v>
      </c>
      <c r="B764" s="49" t="str">
        <f ca="1">IF(ROW()&lt;表示不明確!$A$2+4,HYPERLINK("#表示不明確!$B"&amp;ROW(),INDIRECT("表示不明確!$B"&amp;ROW())),HYPERLINK("#地域団体商標登録案件!$C"&amp;ROW()-表示不明確!$A$2+4,INDIRECT("地域団体商標登録案件!$C"&amp;ROW()-表示不明確!$A$2+4)))</f>
        <v>福岡花ござ</v>
      </c>
      <c r="C764" s="5" t="str">
        <f ca="1">IF(ROW()&lt;表示不明確!$A$2+4,INDIRECT("表示不明確!$C"&amp;ROW()),INDIRECT("地域団体商標登録案件!$H"&amp;ROW()-表示不明確!$A$2+4))</f>
        <v>地域団体商標</v>
      </c>
    </row>
    <row r="765" spans="1:3" ht="37.5" customHeight="1">
      <c r="A765" s="5" t="str">
        <f ca="1">IF(ROW()&lt;表示不明確!$A$2+4,INDIRECT("表示不明確!$A"&amp;ROW()),INDIRECT("地域団体商標登録案件!$E"&amp;ROW()-表示不明確!$A$2+4))</f>
        <v>15</v>
      </c>
      <c r="B765" s="49" t="str">
        <f ca="1">IF(ROW()&lt;表示不明確!$A$2+4,HYPERLINK("#表示不明確!$B"&amp;ROW(),INDIRECT("表示不明確!$B"&amp;ROW())),HYPERLINK("#地域団体商標登録案件!$C"&amp;ROW()-表示不明確!$A$2+4,INDIRECT("地域団体商標登録案件!$C"&amp;ROW()-表示不明確!$A$2+4)))</f>
        <v>福山琴</v>
      </c>
      <c r="C765" s="5" t="str">
        <f ca="1">IF(ROW()&lt;表示不明確!$A$2+4,INDIRECT("表示不明確!$C"&amp;ROW()),INDIRECT("地域団体商標登録案件!$H"&amp;ROW()-表示不明確!$A$2+4))</f>
        <v>地域団体商標</v>
      </c>
    </row>
    <row r="766" spans="1:3" ht="37.5" customHeight="1">
      <c r="A766" s="5" t="str">
        <f ca="1">IF(ROW()&lt;表示不明確!$A$2+4,INDIRECT("表示不明確!$A"&amp;ROW()),INDIRECT("地域団体商標登録案件!$E"&amp;ROW()-表示不明確!$A$2+4))</f>
        <v>31</v>
      </c>
      <c r="B766" s="49" t="str">
        <f ca="1">IF(ROW()&lt;表示不明確!$A$2+4,HYPERLINK("#表示不明確!$B"&amp;ROW(),INDIRECT("表示不明確!$B"&amp;ROW())),HYPERLINK("#地域団体商標登録案件!$C"&amp;ROW()-表示不明確!$A$2+4,INDIRECT("地域団体商標登録案件!$C"&amp;ROW()-表示不明確!$A$2+4)))</f>
        <v>福山のくわい</v>
      </c>
      <c r="C766" s="5" t="str">
        <f ca="1">IF(ROW()&lt;表示不明確!$A$2+4,INDIRECT("表示不明確!$C"&amp;ROW()),INDIRECT("地域団体商標登録案件!$H"&amp;ROW()-表示不明確!$A$2+4))</f>
        <v>地域団体商標</v>
      </c>
    </row>
    <row r="767" spans="1:3" ht="37.5" customHeight="1">
      <c r="A767" s="5" t="str">
        <f ca="1">IF(ROW()&lt;表示不明確!$A$2+4,INDIRECT("表示不明確!$A"&amp;ROW()),INDIRECT("地域団体商標登録案件!$E"&amp;ROW()-表示不明確!$A$2+4))</f>
        <v>31</v>
      </c>
      <c r="B767" s="49" t="str">
        <f ca="1">IF(ROW()&lt;表示不明確!$A$2+4,HYPERLINK("#表示不明確!$B"&amp;ROW(),INDIRECT("表示不明確!$B"&amp;ROW())),HYPERLINK("#地域団体商標登録案件!$C"&amp;ROW()-表示不明確!$A$2+4,INDIRECT("地域団体商標登録案件!$C"&amp;ROW()-表示不明確!$A$2+4)))</f>
        <v>藤田レタス</v>
      </c>
      <c r="C767" s="5" t="str">
        <f ca="1">IF(ROW()&lt;表示不明確!$A$2+4,INDIRECT("表示不明確!$C"&amp;ROW()),INDIRECT("地域団体商標登録案件!$H"&amp;ROW()-表示不明確!$A$2+4))</f>
        <v>地域団体商標</v>
      </c>
    </row>
    <row r="768" spans="1:3" ht="37.5" customHeight="1">
      <c r="A768" s="5" t="str">
        <f ca="1">IF(ROW()&lt;表示不明確!$A$2+4,INDIRECT("表示不明確!$A"&amp;ROW()),INDIRECT("地域団体商標登録案件!$E"&amp;ROW()-表示不明確!$A$2+4))</f>
        <v>24,25</v>
      </c>
      <c r="B768" s="49" t="str">
        <f ca="1">IF(ROW()&lt;表示不明確!$A$2+4,HYPERLINK("#表示不明確!$B"&amp;ROW(),INDIRECT("表示不明確!$B"&amp;ROW())),HYPERLINK("#地域団体商標登録案件!$C"&amp;ROW()-表示不明確!$A$2+4,INDIRECT("地域団体商標登録案件!$C"&amp;ROW()-表示不明確!$A$2+4)))</f>
        <v>武州正藍染</v>
      </c>
      <c r="C768" s="5" t="str">
        <f ca="1">IF(ROW()&lt;表示不明確!$A$2+4,INDIRECT("表示不明確!$C"&amp;ROW()),INDIRECT("地域団体商標登録案件!$H"&amp;ROW()-表示不明確!$A$2+4))</f>
        <v>地域団体商標</v>
      </c>
    </row>
    <row r="769" spans="1:3" ht="37.5" customHeight="1">
      <c r="A769" s="5" t="str">
        <f ca="1">IF(ROW()&lt;表示不明確!$A$2+4,INDIRECT("表示不明確!$A"&amp;ROW()),INDIRECT("地域団体商標登録案件!$E"&amp;ROW()-表示不明確!$A$2+4))</f>
        <v>20</v>
      </c>
      <c r="B769" s="49" t="str">
        <f ca="1">IF(ROW()&lt;表示不明確!$A$2+4,HYPERLINK("#表示不明確!$B"&amp;ROW(),INDIRECT("表示不明確!$B"&amp;ROW())),HYPERLINK("#地域団体商標登録案件!$C"&amp;ROW()-表示不明確!$A$2+4,INDIRECT("地域団体商標登録案件!$C"&amp;ROW()-表示不明確!$A$2+4)))</f>
        <v>府中家具</v>
      </c>
      <c r="C769" s="5" t="str">
        <f ca="1">IF(ROW()&lt;表示不明確!$A$2+4,INDIRECT("表示不明確!$C"&amp;ROW()),INDIRECT("地域団体商標登録案件!$H"&amp;ROW()-表示不明確!$A$2+4))</f>
        <v>地域団体商標</v>
      </c>
    </row>
    <row r="770" spans="1:3" ht="37.5" customHeight="1">
      <c r="A770" s="5" t="str">
        <f ca="1">IF(ROW()&lt;表示不明確!$A$2+4,INDIRECT("表示不明確!$A"&amp;ROW()),INDIRECT("地域団体商標登録案件!$E"&amp;ROW()-表示不明確!$A$2+4))</f>
        <v>31</v>
      </c>
      <c r="B770" s="49" t="str">
        <f ca="1">IF(ROW()&lt;表示不明確!$A$2+4,HYPERLINK("#表示不明確!$B"&amp;ROW(),INDIRECT("表示不明確!$B"&amp;ROW())),HYPERLINK("#地域団体商標登録案件!$C"&amp;ROW()-表示不明確!$A$2+4,INDIRECT("地域団体商標登録案件!$C"&amp;ROW()-表示不明確!$A$2+4)))</f>
        <v>船橋にんじん</v>
      </c>
      <c r="C770" s="5" t="str">
        <f ca="1">IF(ROW()&lt;表示不明確!$A$2+4,INDIRECT("表示不明確!$C"&amp;ROW()),INDIRECT("地域団体商標登録案件!$H"&amp;ROW()-表示不明確!$A$2+4))</f>
        <v>地域団体商標</v>
      </c>
    </row>
    <row r="771" spans="1:3" ht="37.5" customHeight="1">
      <c r="A771" s="5" t="str">
        <f ca="1">IF(ROW()&lt;表示不明確!$A$2+4,INDIRECT("表示不明確!$A"&amp;ROW()),INDIRECT("地域団体商標登録案件!$E"&amp;ROW()-表示不明確!$A$2+4))</f>
        <v>31</v>
      </c>
      <c r="B771" s="49" t="str">
        <f ca="1">IF(ROW()&lt;表示不明確!$A$2+4,HYPERLINK("#表示不明確!$B"&amp;ROW(),INDIRECT("表示不明確!$B"&amp;ROW())),HYPERLINK("#地域団体商標登録案件!$C"&amp;ROW()-表示不明確!$A$2+4,INDIRECT("地域団体商標登録案件!$C"&amp;ROW()-表示不明確!$A$2+4)))</f>
        <v>船橋のなし</v>
      </c>
      <c r="C771" s="5" t="str">
        <f ca="1">IF(ROW()&lt;表示不明確!$A$2+4,INDIRECT("表示不明確!$C"&amp;ROW()),INDIRECT("地域団体商標登録案件!$H"&amp;ROW()-表示不明確!$A$2+4))</f>
        <v>地域団体商標</v>
      </c>
    </row>
    <row r="772" spans="1:3" ht="37.5" customHeight="1">
      <c r="A772" s="5" t="str">
        <f ca="1">IF(ROW()&lt;表示不明確!$A$2+4,INDIRECT("表示不明確!$A"&amp;ROW()),INDIRECT("地域団体商標登録案件!$E"&amp;ROW()-表示不明確!$A$2+4))</f>
        <v>29</v>
      </c>
      <c r="B772" s="49" t="str">
        <f ca="1">IF(ROW()&lt;表示不明確!$A$2+4,HYPERLINK("#表示不明確!$B"&amp;ROW(),INDIRECT("表示不明確!$B"&amp;ROW())),HYPERLINK("#地域団体商標登録案件!$C"&amp;ROW()-表示不明確!$A$2+4,INDIRECT("地域団体商標登録案件!$C"&amp;ROW()-表示不明確!$A$2+4)))</f>
        <v>PROSCIUTTO DI PARMA</v>
      </c>
      <c r="C772" s="5" t="str">
        <f ca="1">IF(ROW()&lt;表示不明確!$A$2+4,INDIRECT("表示不明確!$C"&amp;ROW()),INDIRECT("地域団体商標登録案件!$H"&amp;ROW()-表示不明確!$A$2+4))</f>
        <v>地域団体商標</v>
      </c>
    </row>
    <row r="773" spans="1:3" ht="37.5" customHeight="1">
      <c r="A773" s="5" t="str">
        <f ca="1">IF(ROW()&lt;表示不明確!$A$2+4,INDIRECT("表示不明確!$A"&amp;ROW()),INDIRECT("地域団体商標登録案件!$E"&amp;ROW()-表示不明確!$A$2+4))</f>
        <v>29</v>
      </c>
      <c r="B773" s="49" t="str">
        <f ca="1">IF(ROW()&lt;表示不明確!$A$2+4,HYPERLINK("#表示不明確!$B"&amp;ROW(),INDIRECT("表示不明確!$B"&amp;ROW())),HYPERLINK("#地域団体商標登録案件!$C"&amp;ROW()-表示不明確!$A$2+4,INDIRECT("地域団体商標登録案件!$C"&amp;ROW()-表示不明確!$A$2+4)))</f>
        <v>豊後きのこカレー</v>
      </c>
      <c r="C773" s="5" t="str">
        <f ca="1">IF(ROW()&lt;表示不明確!$A$2+4,INDIRECT("表示不明確!$C"&amp;ROW()),INDIRECT("地域団体商標登録案件!$H"&amp;ROW()-表示不明確!$A$2+4))</f>
        <v>地域団体商標</v>
      </c>
    </row>
    <row r="774" spans="1:3" ht="37.5" customHeight="1">
      <c r="A774" s="5" t="str">
        <f ca="1">IF(ROW()&lt;表示不明確!$A$2+4,INDIRECT("表示不明確!$A"&amp;ROW()),INDIRECT("地域団体商標登録案件!$E"&amp;ROW()-表示不明確!$A$2+4))</f>
        <v>29,31</v>
      </c>
      <c r="B774" s="49" t="str">
        <f ca="1">IF(ROW()&lt;表示不明確!$A$2+4,HYPERLINK("#表示不明確!$B"&amp;ROW(),INDIRECT("表示不明確!$B"&amp;ROW())),HYPERLINK("#地域団体商標登録案件!$C"&amp;ROW()-表示不明確!$A$2+4,INDIRECT("地域団体商標登録案件!$C"&amp;ROW()-表示不明確!$A$2+4)))</f>
        <v>豊後牛</v>
      </c>
      <c r="C774" s="5" t="str">
        <f ca="1">IF(ROW()&lt;表示不明確!$A$2+4,INDIRECT("表示不明確!$C"&amp;ROW()),INDIRECT("地域団体商標登録案件!$H"&amp;ROW()-表示不明確!$A$2+4))</f>
        <v>地域団体商標</v>
      </c>
    </row>
    <row r="775" spans="1:3" ht="37.5" customHeight="1">
      <c r="A775" s="5" t="str">
        <f ca="1">IF(ROW()&lt;表示不明確!$A$2+4,INDIRECT("表示不明確!$A"&amp;ROW()),INDIRECT("地域団体商標登録案件!$E"&amp;ROW()-表示不明確!$A$2+4))</f>
        <v>29</v>
      </c>
      <c r="B775" s="49" t="str">
        <f ca="1">IF(ROW()&lt;表示不明確!$A$2+4,HYPERLINK("#表示不明確!$B"&amp;ROW(),INDIRECT("表示不明確!$B"&amp;ROW())),HYPERLINK("#地域団体商標登録案件!$C"&amp;ROW()-表示不明確!$A$2+4,INDIRECT("地域団体商標登録案件!$C"&amp;ROW()-表示不明確!$A$2+4)))</f>
        <v>豊後別府湾ちりめん</v>
      </c>
      <c r="C775" s="5" t="str">
        <f ca="1">IF(ROW()&lt;表示不明確!$A$2+4,INDIRECT("表示不明確!$C"&amp;ROW()),INDIRECT("地域団体商標登録案件!$H"&amp;ROW()-表示不明確!$A$2+4))</f>
        <v>地域団体商標</v>
      </c>
    </row>
    <row r="776" spans="1:3" ht="37.5" customHeight="1">
      <c r="A776" s="5" t="str">
        <f ca="1">IF(ROW()&lt;表示不明確!$A$2+4,INDIRECT("表示不明確!$A"&amp;ROW()),INDIRECT("地域団体商標登録案件!$E"&amp;ROW()-表示不明確!$A$2+4))</f>
        <v>31</v>
      </c>
      <c r="B776" s="49" t="str">
        <f ca="1">IF(ROW()&lt;表示不明確!$A$2+4,HYPERLINK("#表示不明確!$B"&amp;ROW(),INDIRECT("表示不明確!$B"&amp;ROW())),HYPERLINK("#地域団体商標登録案件!$C"&amp;ROW()-表示不明確!$A$2+4,INDIRECT("地域団体商標登録案件!$C"&amp;ROW()-表示不明確!$A$2+4)))</f>
        <v>平群の小菊</v>
      </c>
      <c r="C776" s="5" t="str">
        <f ca="1">IF(ROW()&lt;表示不明確!$A$2+4,INDIRECT("表示不明確!$C"&amp;ROW()),INDIRECT("地域団体商標登録案件!$H"&amp;ROW()-表示不明確!$A$2+4))</f>
        <v>地域団体商標</v>
      </c>
    </row>
    <row r="777" spans="1:3" ht="37.5" customHeight="1">
      <c r="A777" s="5" t="str">
        <f ca="1">IF(ROW()&lt;表示不明確!$A$2+4,INDIRECT("表示不明確!$A"&amp;ROW()),INDIRECT("地域団体商標登録案件!$E"&amp;ROW()-表示不明確!$A$2+4))</f>
        <v>20</v>
      </c>
      <c r="B777" s="49" t="str">
        <f ca="1">IF(ROW()&lt;表示不明確!$A$2+4,HYPERLINK("#表示不明確!$B"&amp;ROW(),INDIRECT("表示不明確!$B"&amp;ROW())),HYPERLINK("#地域団体商標登録案件!$C"&amp;ROW()-表示不明確!$A$2+4,INDIRECT("地域団体商標登録案件!$C"&amp;ROW()-表示不明確!$A$2+4)))</f>
        <v>別府竹細工</v>
      </c>
      <c r="C777" s="5" t="str">
        <f ca="1">IF(ROW()&lt;表示不明確!$A$2+4,INDIRECT("表示不明確!$C"&amp;ROW()),INDIRECT("地域団体商標登録案件!$H"&amp;ROW()-表示不明確!$A$2+4))</f>
        <v>地域団体商標</v>
      </c>
    </row>
    <row r="778" spans="1:3" ht="37.5" customHeight="1">
      <c r="A778" s="5" t="str">
        <f ca="1">IF(ROW()&lt;表示不明確!$A$2+4,INDIRECT("表示不明確!$A"&amp;ROW()),INDIRECT("地域団体商標登録案件!$E"&amp;ROW()-表示不明確!$A$2+4))</f>
        <v>31</v>
      </c>
      <c r="B778" s="49" t="str">
        <f ca="1">IF(ROW()&lt;表示不明確!$A$2+4,HYPERLINK("#表示不明確!$B"&amp;ROW(),INDIRECT("表示不明確!$B"&amp;ROW())),HYPERLINK("#地域団体商標登録案件!$C"&amp;ROW()-表示不明確!$A$2+4,INDIRECT("地域団体商標登録案件!$C"&amp;ROW()-表示不明確!$A$2+4)))</f>
        <v>房州びわ</v>
      </c>
      <c r="C778" s="5" t="str">
        <f ca="1">IF(ROW()&lt;表示不明確!$A$2+4,INDIRECT("表示不明確!$C"&amp;ROW()),INDIRECT("地域団体商標登録案件!$H"&amp;ROW()-表示不明確!$A$2+4))</f>
        <v>地域団体商標</v>
      </c>
    </row>
    <row r="779" spans="1:3" ht="37.5" customHeight="1">
      <c r="A779" s="5">
        <f ca="1">IF(ROW()&lt;表示不明確!$A$2+4,INDIRECT("表示不明確!$A"&amp;ROW()),INDIRECT("地域団体商標登録案件!$E"&amp;ROW()-表示不明確!$A$2+4))</f>
        <v>31</v>
      </c>
      <c r="B779" s="49" t="str">
        <f ca="1">IF(ROW()&lt;表示不明確!$A$2+4,HYPERLINK("#表示不明確!$B"&amp;ROW(),INDIRECT("表示不明確!$B"&amp;ROW())),HYPERLINK("#地域団体商標登録案件!$C"&amp;ROW()-表示不明確!$A$2+4,INDIRECT("地域団体商標登録案件!$C"&amp;ROW()-表示不明確!$A$2+4)))</f>
        <v>ぼうぜがに</v>
      </c>
      <c r="C779" s="5" t="str">
        <f ca="1">IF(ROW()&lt;表示不明確!$A$2+4,INDIRECT("表示不明確!$C"&amp;ROW()),INDIRECT("地域団体商標登録案件!$H"&amp;ROW()-表示不明確!$A$2+4))</f>
        <v>地域団体商標</v>
      </c>
    </row>
    <row r="780" spans="1:3" ht="37.5" customHeight="1">
      <c r="A780" s="5" t="str">
        <f ca="1">IF(ROW()&lt;表示不明確!$A$2+4,INDIRECT("表示不明確!$A"&amp;ROW()),INDIRECT("地域団体商標登録案件!$E"&amp;ROW()-表示不明確!$A$2+4))</f>
        <v>29,31</v>
      </c>
      <c r="B780" s="49" t="str">
        <f ca="1">IF(ROW()&lt;表示不明確!$A$2+4,HYPERLINK("#表示不明確!$B"&amp;ROW(),INDIRECT("表示不明確!$B"&amp;ROW())),HYPERLINK("#地域団体商標登録案件!$C"&amp;ROW()-表示不明確!$A$2+4,INDIRECT("地域団体商標登録案件!$C"&amp;ROW()-表示不明確!$A$2+4)))</f>
        <v>ぼうぜ鯖</v>
      </c>
      <c r="C780" s="5" t="str">
        <f ca="1">IF(ROW()&lt;表示不明確!$A$2+4,INDIRECT("表示不明確!$C"&amp;ROW()),INDIRECT("地域団体商標登録案件!$H"&amp;ROW()-表示不明確!$A$2+4))</f>
        <v>地域団体商標</v>
      </c>
    </row>
    <row r="781" spans="1:3" ht="37.5" customHeight="1">
      <c r="A781" s="5" t="str">
        <f ca="1">IF(ROW()&lt;表示不明確!$A$2+4,INDIRECT("表示不明確!$A"&amp;ROW()),INDIRECT("地域団体商標登録案件!$E"&amp;ROW()-表示不明確!$A$2+4))</f>
        <v>33</v>
      </c>
      <c r="B781" s="49" t="str">
        <f ca="1">IF(ROW()&lt;表示不明確!$A$2+4,HYPERLINK("#表示不明確!$B"&amp;ROW(),INDIRECT("表示不明確!$B"&amp;ROW())),HYPERLINK("#地域団体商標登録案件!$C"&amp;ROW()-表示不明確!$A$2+4,INDIRECT("地域団体商標登録案件!$C"&amp;ROW()-表示不明確!$A$2+4)))</f>
        <v>北海道の酒</v>
      </c>
      <c r="C781" s="5" t="str">
        <f ca="1">IF(ROW()&lt;表示不明確!$A$2+4,INDIRECT("表示不明確!$C"&amp;ROW()),INDIRECT("地域団体商標登録案件!$H"&amp;ROW()-表示不明確!$A$2+4))</f>
        <v>地域団体商標</v>
      </c>
    </row>
    <row r="782" spans="1:3" ht="37.5" customHeight="1">
      <c r="A782" s="5" t="str">
        <f ca="1">IF(ROW()&lt;表示不明確!$A$2+4,INDIRECT("表示不明確!$A"&amp;ROW()),INDIRECT("地域団体商標登録案件!$E"&amp;ROW()-表示不明確!$A$2+4))</f>
        <v>30</v>
      </c>
      <c r="B782" s="49" t="str">
        <f ca="1">IF(ROW()&lt;表示不明確!$A$2+4,HYPERLINK("#表示不明確!$B"&amp;ROW(),INDIRECT("表示不明確!$B"&amp;ROW())),HYPERLINK("#地域団体商標登録案件!$C"&amp;ROW()-表示不明確!$A$2+4,INDIRECT("地域団体商標登録案件!$C"&amp;ROW()-表示不明確!$A$2+4)))</f>
        <v>北海道米</v>
      </c>
      <c r="C782" s="5" t="str">
        <f ca="1">IF(ROW()&lt;表示不明確!$A$2+4,INDIRECT("表示不明確!$C"&amp;ROW()),INDIRECT("地域団体商標登録案件!$H"&amp;ROW()-表示不明確!$A$2+4))</f>
        <v>地域団体商標</v>
      </c>
    </row>
    <row r="783" spans="1:3" ht="37.5" customHeight="1">
      <c r="A783" s="5" t="str">
        <f ca="1">IF(ROW()&lt;表示不明確!$A$2+4,INDIRECT("表示不明確!$A"&amp;ROW()),INDIRECT("地域団体商標登録案件!$E"&amp;ROW()-表示不明確!$A$2+4))</f>
        <v>30</v>
      </c>
      <c r="B783" s="49" t="str">
        <f ca="1">IF(ROW()&lt;表示不明確!$A$2+4,HYPERLINK("#表示不明確!$B"&amp;ROW(),INDIRECT("表示不明確!$B"&amp;ROW())),HYPERLINK("#地域団体商標登録案件!$C"&amp;ROW()-表示不明確!$A$2+4,INDIRECT("地域団体商標登録案件!$C"&amp;ROW()-表示不明確!$A$2+4)))</f>
        <v>北海道味噌</v>
      </c>
      <c r="C783" s="5" t="str">
        <f ca="1">IF(ROW()&lt;表示不明確!$A$2+4,INDIRECT("表示不明確!$C"&amp;ROW()),INDIRECT("地域団体商標登録案件!$H"&amp;ROW()-表示不明確!$A$2+4))</f>
        <v>地域団体商標</v>
      </c>
    </row>
    <row r="784" spans="1:3" ht="37.5" customHeight="1">
      <c r="A784" s="5" t="str">
        <f ca="1">IF(ROW()&lt;表示不明確!$A$2+4,INDIRECT("表示不明確!$A"&amp;ROW()),INDIRECT("地域団体商標登録案件!$E"&amp;ROW()-表示不明確!$A$2+4))</f>
        <v>39</v>
      </c>
      <c r="B784" s="49" t="str">
        <f ca="1">IF(ROW()&lt;表示不明確!$A$2+4,HYPERLINK("#表示不明確!$B"&amp;ROW(),INDIRECT("表示不明確!$B"&amp;ROW())),HYPERLINK("#地域団体商標登録案件!$C"&amp;ROW()-表示不明確!$A$2+4,INDIRECT("地域団体商標登録案件!$C"&amp;ROW()-表示不明確!$A$2+4)))</f>
        <v>保津川下り</v>
      </c>
      <c r="C784" s="5" t="str">
        <f ca="1">IF(ROW()&lt;表示不明確!$A$2+4,INDIRECT("表示不明確!$C"&amp;ROW()),INDIRECT("地域団体商標登録案件!$H"&amp;ROW()-表示不明確!$A$2+4))</f>
        <v>地域団体商標</v>
      </c>
    </row>
    <row r="785" spans="1:3" ht="37.5" customHeight="1">
      <c r="A785" s="5" t="str">
        <f ca="1">IF(ROW()&lt;表示不明確!$A$2+4,INDIRECT("表示不明確!$A"&amp;ROW()),INDIRECT("地域団体商標登録案件!$E"&amp;ROW()-表示不明確!$A$2+4))</f>
        <v>31</v>
      </c>
      <c r="B785" s="49" t="str">
        <f ca="1">IF(ROW()&lt;表示不明確!$A$2+4,HYPERLINK("#表示不明確!$B"&amp;ROW(),INDIRECT("表示不明確!$B"&amp;ROW())),HYPERLINK("#地域団体商標登録案件!$C"&amp;ROW()-表示不明確!$A$2+4,INDIRECT("地域団体商標登録案件!$C"&amp;ROW()-表示不明確!$A$2+4)))</f>
        <v>ほべつメロン</v>
      </c>
      <c r="C785" s="5" t="str">
        <f ca="1">IF(ROW()&lt;表示不明確!$A$2+4,INDIRECT("表示不明確!$C"&amp;ROW()),INDIRECT("地域団体商標登録案件!$H"&amp;ROW()-表示不明確!$A$2+4))</f>
        <v>地域団体商標</v>
      </c>
    </row>
    <row r="786" spans="1:3" ht="37.5" customHeight="1">
      <c r="A786" s="5" t="str">
        <f ca="1">IF(ROW()&lt;表示不明確!$A$2+4,INDIRECT("表示不明確!$A"&amp;ROW()),INDIRECT("地域団体商標登録案件!$E"&amp;ROW()-表示不明確!$A$2+4))</f>
        <v>30,31</v>
      </c>
      <c r="B786" s="49" t="str">
        <f ca="1">IF(ROW()&lt;表示不明確!$A$2+4,HYPERLINK("#表示不明確!$B"&amp;ROW(),INDIRECT("表示不明確!$B"&amp;ROW())),HYPERLINK("#地域団体商標登録案件!$C"&amp;ROW()-表示不明確!$A$2+4,INDIRECT("地域団体商標登録案件!$C"&amp;ROW()-表示不明確!$A$2+4)))</f>
        <v>幌加内そば</v>
      </c>
      <c r="C786" s="5" t="str">
        <f ca="1">IF(ROW()&lt;表示不明確!$A$2+4,INDIRECT("表示不明確!$C"&amp;ROW()),INDIRECT("地域団体商標登録案件!$H"&amp;ROW()-表示不明確!$A$2+4))</f>
        <v>地域団体商標</v>
      </c>
    </row>
    <row r="787" spans="1:3" ht="37.5" customHeight="1">
      <c r="A787" s="5" t="str">
        <f ca="1">IF(ROW()&lt;表示不明確!$A$2+4,INDIRECT("表示不明確!$A"&amp;ROW()),INDIRECT("地域団体商標登録案件!$E"&amp;ROW()-表示不明確!$A$2+4))</f>
        <v>24</v>
      </c>
      <c r="B787" s="49" t="str">
        <f ca="1">IF(ROW()&lt;表示不明確!$A$2+4,HYPERLINK("#表示不明確!$B"&amp;ROW(),INDIRECT("表示不明確!$B"&amp;ROW())),HYPERLINK("#地域団体商標登録案件!$C"&amp;ROW()-表示不明確!$A$2+4,INDIRECT("地域団体商標登録案件!$C"&amp;ROW()-表示不明確!$A$2+4)))</f>
        <v>本場奄美大島紬</v>
      </c>
      <c r="C787" s="5" t="str">
        <f ca="1">IF(ROW()&lt;表示不明確!$A$2+4,INDIRECT("表示不明確!$C"&amp;ROW()),INDIRECT("地域団体商標登録案件!$H"&amp;ROW()-表示不明確!$A$2+4))</f>
        <v>地域団体商標</v>
      </c>
    </row>
    <row r="788" spans="1:3" ht="37.5" customHeight="1">
      <c r="A788" s="5" t="str">
        <f ca="1">IF(ROW()&lt;表示不明確!$A$2+4,INDIRECT("表示不明確!$A"&amp;ROW()),INDIRECT("地域団体商標登録案件!$E"&amp;ROW()-表示不明確!$A$2+4))</f>
        <v>24,25</v>
      </c>
      <c r="B788" s="49" t="str">
        <f ca="1">IF(ROW()&lt;表示不明確!$A$2+4,HYPERLINK("#表示不明確!$B"&amp;ROW(),INDIRECT("表示不明確!$B"&amp;ROW())),HYPERLINK("#地域団体商標登録案件!$C"&amp;ROW()-表示不明確!$A$2+4,INDIRECT("地域団体商標登録案件!$C"&amp;ROW()-表示不明確!$A$2+4)))</f>
        <v>本場大島紬</v>
      </c>
      <c r="C788" s="5" t="str">
        <f ca="1">IF(ROW()&lt;表示不明確!$A$2+4,INDIRECT("表示不明確!$C"&amp;ROW()),INDIRECT("地域団体商標登録案件!$H"&amp;ROW()-表示不明確!$A$2+4))</f>
        <v>地域団体商標</v>
      </c>
    </row>
    <row r="789" spans="1:3" ht="37.5" customHeight="1">
      <c r="A789" s="5" t="str">
        <f ca="1">IF(ROW()&lt;表示不明確!$A$2+4,INDIRECT("表示不明確!$A"&amp;ROW()),INDIRECT("地域団体商標登録案件!$E"&amp;ROW()-表示不明確!$A$2+4))</f>
        <v>24</v>
      </c>
      <c r="B789" s="49" t="str">
        <f ca="1">IF(ROW()&lt;表示不明確!$A$2+4,HYPERLINK("#表示不明確!$B"&amp;ROW(),INDIRECT("表示不明確!$B"&amp;ROW())),HYPERLINK("#地域団体商標登録案件!$C"&amp;ROW()-表示不明確!$A$2+4,INDIRECT("地域団体商標登録案件!$C"&amp;ROW()-表示不明確!$A$2+4)))</f>
        <v>本場久米島紬</v>
      </c>
      <c r="C789" s="5" t="str">
        <f ca="1">IF(ROW()&lt;表示不明確!$A$2+4,INDIRECT("表示不明確!$C"&amp;ROW()),INDIRECT("地域団体商標登録案件!$H"&amp;ROW()-表示不明確!$A$2+4))</f>
        <v>地域団体商標</v>
      </c>
    </row>
    <row r="790" spans="1:3" ht="37.5" customHeight="1">
      <c r="A790" s="5" t="str">
        <f ca="1">IF(ROW()&lt;表示不明確!$A$2+4,INDIRECT("表示不明確!$A"&amp;ROW()),INDIRECT("地域団体商標登録案件!$E"&amp;ROW()-表示不明確!$A$2+4))</f>
        <v>24</v>
      </c>
      <c r="B790" s="49" t="str">
        <f ca="1">IF(ROW()&lt;表示不明確!$A$2+4,HYPERLINK("#表示不明確!$B"&amp;ROW(),INDIRECT("表示不明確!$B"&amp;ROW())),HYPERLINK("#地域団体商標登録案件!$C"&amp;ROW()-表示不明確!$A$2+4,INDIRECT("地域団体商標登録案件!$C"&amp;ROW()-表示不明確!$A$2+4)))</f>
        <v>本場結城紬</v>
      </c>
      <c r="C790" s="5" t="str">
        <f ca="1">IF(ROW()&lt;表示不明確!$A$2+4,INDIRECT("表示不明確!$C"&amp;ROW()),INDIRECT("地域団体商標登録案件!$H"&amp;ROW()-表示不明確!$A$2+4))</f>
        <v>地域団体商標</v>
      </c>
    </row>
    <row r="791" spans="1:3" ht="37.5" customHeight="1">
      <c r="A791" s="5" t="str">
        <f ca="1">IF(ROW()&lt;表示不明確!$A$2+4,INDIRECT("表示不明確!$A"&amp;ROW()),INDIRECT("地域団体商標登録案件!$E"&amp;ROW()-表示不明確!$A$2+4))</f>
        <v>31</v>
      </c>
      <c r="B791" s="49" t="str">
        <f ca="1">IF(ROW()&lt;表示不明確!$A$2+4,HYPERLINK("#表示不明確!$B"&amp;ROW(),INDIRECT("表示不明確!$B"&amp;ROW())),HYPERLINK("#地域団体商標登録案件!$C"&amp;ROW()-表示不明確!$A$2+4,INDIRECT("地域団体商標登録案件!$C"&amp;ROW()-表示不明確!$A$2+4)))</f>
        <v>真穴みかん</v>
      </c>
      <c r="C791" s="5" t="str">
        <f ca="1">IF(ROW()&lt;表示不明確!$A$2+4,INDIRECT("表示不明確!$C"&amp;ROW()),INDIRECT("地域団体商標登録案件!$H"&amp;ROW()-表示不明確!$A$2+4))</f>
        <v>地域団体商標</v>
      </c>
    </row>
    <row r="792" spans="1:3" ht="37.5" customHeight="1">
      <c r="A792" s="5" t="str">
        <f ca="1">IF(ROW()&lt;表示不明確!$A$2+4,INDIRECT("表示不明確!$A"&amp;ROW()),INDIRECT("地域団体商標登録案件!$E"&amp;ROW()-表示不明確!$A$2+4))</f>
        <v>29,31</v>
      </c>
      <c r="B792" s="49" t="str">
        <f ca="1">IF(ROW()&lt;表示不明確!$A$2+4,HYPERLINK("#表示不明確!$B"&amp;ROW(),INDIRECT("表示不明確!$B"&amp;ROW())),HYPERLINK("#地域団体商標登録案件!$C"&amp;ROW()-表示不明確!$A$2+4,INDIRECT("地域団体商標登録案件!$C"&amp;ROW()-表示不明確!$A$2+4)))</f>
        <v>舞鶴かに</v>
      </c>
      <c r="C792" s="5" t="str">
        <f ca="1">IF(ROW()&lt;表示不明確!$A$2+4,INDIRECT("表示不明確!$C"&amp;ROW()),INDIRECT("地域団体商標登録案件!$H"&amp;ROW()-表示不明確!$A$2+4))</f>
        <v>地域団体商標</v>
      </c>
    </row>
    <row r="793" spans="1:3" ht="37.5" customHeight="1">
      <c r="A793" s="5" t="str">
        <f ca="1">IF(ROW()&lt;表示不明確!$A$2+4,INDIRECT("表示不明確!$A"&amp;ROW()),INDIRECT("地域団体商標登録案件!$E"&amp;ROW()-表示不明確!$A$2+4))</f>
        <v>29</v>
      </c>
      <c r="B793" s="49" t="str">
        <f ca="1">IF(ROW()&lt;表示不明確!$A$2+4,HYPERLINK("#表示不明確!$B"&amp;ROW(),INDIRECT("表示不明確!$B"&amp;ROW())),HYPERLINK("#地域団体商標登録案件!$C"&amp;ROW()-表示不明確!$A$2+4,INDIRECT("地域団体商標登録案件!$C"&amp;ROW()-表示不明確!$A$2+4)))</f>
        <v>舞鶴かまぼこ</v>
      </c>
      <c r="C793" s="5" t="str">
        <f ca="1">IF(ROW()&lt;表示不明確!$A$2+4,INDIRECT("表示不明確!$C"&amp;ROW()),INDIRECT("地域団体商標登録案件!$H"&amp;ROW()-表示不明確!$A$2+4))</f>
        <v>地域団体商標</v>
      </c>
    </row>
    <row r="794" spans="1:3" ht="37.5" customHeight="1">
      <c r="A794" s="5" t="str">
        <f ca="1">IF(ROW()&lt;表示不明確!$A$2+4,INDIRECT("表示不明確!$A"&amp;ROW()),INDIRECT("地域団体商標登録案件!$E"&amp;ROW()-表示不明確!$A$2+4))</f>
        <v>31</v>
      </c>
      <c r="B794" s="49" t="str">
        <f ca="1">IF(ROW()&lt;表示不明確!$A$2+4,HYPERLINK("#表示不明確!$B"&amp;ROW(),INDIRECT("表示不明確!$B"&amp;ROW())),HYPERLINK("#地域団体商標登録案件!$C"&amp;ROW()-表示不明確!$A$2+4,INDIRECT("地域団体商標登録案件!$C"&amp;ROW()-表示不明確!$A$2+4)))</f>
        <v>牧石ねぎ</v>
      </c>
      <c r="C794" s="5" t="str">
        <f ca="1">IF(ROW()&lt;表示不明確!$A$2+4,INDIRECT("表示不明確!$C"&amp;ROW()),INDIRECT("地域団体商標登録案件!$H"&amp;ROW()-表示不明確!$A$2+4))</f>
        <v>地域団体商標</v>
      </c>
    </row>
    <row r="795" spans="1:3" ht="37.5" customHeight="1">
      <c r="A795" s="5" t="str">
        <f ca="1">IF(ROW()&lt;表示不明確!$A$2+4,INDIRECT("表示不明確!$A"&amp;ROW()),INDIRECT("地域団体商標登録案件!$E"&amp;ROW()-表示不明確!$A$2+4))</f>
        <v>29</v>
      </c>
      <c r="B795" s="49" t="str">
        <f ca="1">IF(ROW()&lt;表示不明確!$A$2+4,HYPERLINK("#表示不明確!$B"&amp;ROW(),INDIRECT("表示不明確!$B"&amp;ROW())),HYPERLINK("#地域団体商標登録案件!$C"&amp;ROW()-表示不明確!$A$2+4,INDIRECT("地域団体商標登録案件!$C"&amp;ROW()-表示不明確!$A$2+4)))</f>
        <v>枕崎鰹節</v>
      </c>
      <c r="C795" s="5" t="str">
        <f ca="1">IF(ROW()&lt;表示不明確!$A$2+4,INDIRECT("表示不明確!$C"&amp;ROW()),INDIRECT("地域団体商標登録案件!$H"&amp;ROW()-表示不明確!$A$2+4))</f>
        <v>地域団体商標</v>
      </c>
    </row>
    <row r="796" spans="1:3" ht="37.5" customHeight="1">
      <c r="A796" s="5" t="str">
        <f ca="1">IF(ROW()&lt;表示不明確!$A$2+4,INDIRECT("表示不明確!$A"&amp;ROW()),INDIRECT("地域団体商標登録案件!$E"&amp;ROW()-表示不明確!$A$2+4))</f>
        <v>29</v>
      </c>
      <c r="B796" s="49" t="str">
        <f ca="1">IF(ROW()&lt;表示不明確!$A$2+4,HYPERLINK("#表示不明確!$B"&amp;ROW(),INDIRECT("表示不明確!$B"&amp;ROW())),HYPERLINK("#地域団体商標登録案件!$C"&amp;ROW()-表示不明確!$A$2+4,INDIRECT("地域団体商標登録案件!$C"&amp;ROW()-表示不明確!$A$2+4)))</f>
        <v>真崎わかめ</v>
      </c>
      <c r="C796" s="5" t="str">
        <f ca="1">IF(ROW()&lt;表示不明確!$A$2+4,INDIRECT("表示不明確!$C"&amp;ROW()),INDIRECT("地域団体商標登録案件!$H"&amp;ROW()-表示不明確!$A$2+4))</f>
        <v>地域団体商標</v>
      </c>
    </row>
    <row r="797" spans="1:3" ht="37.5" customHeight="1">
      <c r="A797" s="5" t="str">
        <f ca="1">IF(ROW()&lt;表示不明確!$A$2+4,INDIRECT("表示不明確!$A"&amp;ROW()),INDIRECT("地域団体商標登録案件!$E"&amp;ROW()-表示不明確!$A$2+4))</f>
        <v>21</v>
      </c>
      <c r="B797" s="49" t="str">
        <f ca="1">IF(ROW()&lt;表示不明確!$A$2+4,HYPERLINK("#表示不明確!$B"&amp;ROW(),INDIRECT("表示不明確!$B"&amp;ROW())),HYPERLINK("#地域団体商標登録案件!$C"&amp;ROW()-表示不明確!$A$2+4,INDIRECT("地域団体商標登録案件!$C"&amp;ROW()-表示不明確!$A$2+4)))</f>
        <v>益子焼</v>
      </c>
      <c r="C797" s="5" t="str">
        <f ca="1">IF(ROW()&lt;表示不明確!$A$2+4,INDIRECT("表示不明確!$C"&amp;ROW()),INDIRECT("地域団体商標登録案件!$H"&amp;ROW()-表示不明確!$A$2+4))</f>
        <v>地域団体商標</v>
      </c>
    </row>
    <row r="798" spans="1:3" ht="37.5" customHeight="1">
      <c r="A798" s="5" t="str">
        <f ca="1">IF(ROW()&lt;表示不明確!$A$2+4,INDIRECT("表示不明確!$A"&amp;ROW()),INDIRECT("地域団体商標登録案件!$E"&amp;ROW()-表示不明確!$A$2+4))</f>
        <v>30,31</v>
      </c>
      <c r="B798" s="49" t="str">
        <f ca="1">IF(ROW()&lt;表示不明確!$A$2+4,HYPERLINK("#表示不明確!$B"&amp;ROW(),INDIRECT("表示不明確!$B"&amp;ROW())),HYPERLINK("#地域団体商標登録案件!$C"&amp;ROW()-表示不明確!$A$2+4,INDIRECT("地域団体商標登録案件!$C"&amp;ROW()-表示不明確!$A$2+4)))</f>
        <v>摩周そば</v>
      </c>
      <c r="C798" s="5" t="str">
        <f ca="1">IF(ROW()&lt;表示不明確!$A$2+4,INDIRECT("表示不明確!$C"&amp;ROW()),INDIRECT("地域団体商標登録案件!$H"&amp;ROW()-表示不明確!$A$2+4))</f>
        <v>地域団体商標</v>
      </c>
    </row>
    <row r="799" spans="1:3" ht="37.5" customHeight="1">
      <c r="A799" s="5" t="str">
        <f ca="1">IF(ROW()&lt;表示不明確!$A$2+4,INDIRECT("表示不明確!$A"&amp;ROW()),INDIRECT("地域団体商標登録案件!$E"&amp;ROW()-表示不明確!$A$2+4))</f>
        <v>31</v>
      </c>
      <c r="B799" s="49" t="str">
        <f ca="1">IF(ROW()&lt;表示不明確!$A$2+4,HYPERLINK("#表示不明確!$B"&amp;ROW(),INDIRECT("表示不明確!$B"&amp;ROW())),HYPERLINK("#地域団体商標登録案件!$C"&amp;ROW()-表示不明確!$A$2+4,INDIRECT("地域団体商標登録案件!$C"&amp;ROW()-表示不明確!$A$2+4)))</f>
        <v>摩周メロン</v>
      </c>
      <c r="C799" s="5" t="str">
        <f ca="1">IF(ROW()&lt;表示不明確!$A$2+4,INDIRECT("表示不明確!$C"&amp;ROW()),INDIRECT("地域団体商標登録案件!$H"&amp;ROW()-表示不明確!$A$2+4))</f>
        <v>地域団体商標</v>
      </c>
    </row>
    <row r="800" spans="1:3" ht="37.5" customHeight="1">
      <c r="A800" s="5" t="str">
        <f ca="1">IF(ROW()&lt;表示不明確!$A$2+4,INDIRECT("表示不明確!$A"&amp;ROW()),INDIRECT("地域団体商標登録案件!$E"&amp;ROW()-表示不明確!$A$2+4))</f>
        <v>29</v>
      </c>
      <c r="B800" s="49" t="str">
        <f ca="1">IF(ROW()&lt;表示不明確!$A$2+4,HYPERLINK("#表示不明確!$B"&amp;ROW(),INDIRECT("表示不明確!$B"&amp;ROW())),HYPERLINK("#地域団体商標登録案件!$C"&amp;ROW()-表示不明確!$A$2+4,INDIRECT("地域団体商標登録案件!$C"&amp;ROW()-表示不明確!$A$2+4)))</f>
        <v>摩周和牛</v>
      </c>
      <c r="C800" s="5" t="str">
        <f ca="1">IF(ROW()&lt;表示不明確!$A$2+4,INDIRECT("表示不明確!$C"&amp;ROW()),INDIRECT("地域団体商標登録案件!$H"&amp;ROW()-表示不明確!$A$2+4))</f>
        <v>地域団体商標</v>
      </c>
    </row>
    <row r="801" spans="1:3" ht="37.5" customHeight="1">
      <c r="A801" s="5" t="str">
        <f ca="1">IF(ROW()&lt;表示不明確!$A$2+4,INDIRECT("表示不明確!$A"&amp;ROW()),INDIRECT("地域団体商標登録案件!$E"&amp;ROW()-表示不明確!$A$2+4))</f>
        <v>43</v>
      </c>
      <c r="B801" s="49" t="str">
        <f ca="1">IF(ROW()&lt;表示不明確!$A$2+4,HYPERLINK("#表示不明確!$B"&amp;ROW(),INDIRECT("表示不明確!$B"&amp;ROW())),HYPERLINK("#地域団体商標登録案件!$C"&amp;ROW()-表示不明確!$A$2+4,INDIRECT("地域団体商標登録案件!$C"&amp;ROW()-表示不明確!$A$2+4)))</f>
        <v>松江しんじ湖温泉</v>
      </c>
      <c r="C801" s="5" t="str">
        <f ca="1">IF(ROW()&lt;表示不明確!$A$2+4,INDIRECT("表示不明確!$C"&amp;ROW()),INDIRECT("地域団体商標登録案件!$H"&amp;ROW()-表示不明確!$A$2+4))</f>
        <v>地域団体商標</v>
      </c>
    </row>
    <row r="802" spans="1:3" ht="37.5" customHeight="1">
      <c r="A802" s="5" t="str">
        <f ca="1">IF(ROW()&lt;表示不明確!$A$2+4,INDIRECT("表示不明確!$A"&amp;ROW()),INDIRECT("地域団体商標登録案件!$E"&amp;ROW()-表示不明確!$A$2+4))</f>
        <v>29,31</v>
      </c>
      <c r="B802" s="49" t="str">
        <f ca="1">IF(ROW()&lt;表示不明確!$A$2+4,HYPERLINK("#表示不明確!$B"&amp;ROW(),INDIRECT("表示不明確!$B"&amp;ROW())),HYPERLINK("#地域団体商標登録案件!$C"&amp;ROW()-表示不明確!$A$2+4,INDIRECT("地域団体商標登録案件!$C"&amp;ROW()-表示不明確!$A$2+4)))</f>
        <v>松阪牛</v>
      </c>
      <c r="C802" s="5" t="str">
        <f ca="1">IF(ROW()&lt;表示不明確!$A$2+4,INDIRECT("表示不明確!$C"&amp;ROW()),INDIRECT("地域団体商標登録案件!$H"&amp;ROW()-表示不明確!$A$2+4))</f>
        <v>地域団体商標</v>
      </c>
    </row>
    <row r="803" spans="1:3" ht="37.5" customHeight="1">
      <c r="A803" s="5" t="str">
        <f ca="1">IF(ROW()&lt;表示不明確!$A$2+4,INDIRECT("表示不明確!$A"&amp;ROW()),INDIRECT("地域団体商標登録案件!$E"&amp;ROW()-表示不明確!$A$2+4))</f>
        <v>29,43</v>
      </c>
      <c r="B803" s="49" t="str">
        <f ca="1">IF(ROW()&lt;表示不明確!$A$2+4,HYPERLINK("#表示不明確!$B"&amp;ROW(),INDIRECT("表示不明確!$B"&amp;ROW())),HYPERLINK("#地域団体商標登録案件!$C"&amp;ROW()-表示不明確!$A$2+4,INDIRECT("地域団体商標登録案件!$C"&amp;ROW()-表示不明確!$A$2+4)))</f>
        <v>松阪鶏焼き肉</v>
      </c>
      <c r="C803" s="5" t="str">
        <f ca="1">IF(ROW()&lt;表示不明確!$A$2+4,INDIRECT("表示不明確!$C"&amp;ROW()),INDIRECT("地域団体商標登録案件!$H"&amp;ROW()-表示不明確!$A$2+4))</f>
        <v>地域団体商標</v>
      </c>
    </row>
    <row r="804" spans="1:3" ht="37.5" customHeight="1">
      <c r="A804" s="5" t="str">
        <f ca="1">IF(ROW()&lt;表示不明確!$A$2+4,INDIRECT("表示不明確!$A"&amp;ROW()),INDIRECT("地域団体商標登録案件!$E"&amp;ROW()-表示不明確!$A$2+4))</f>
        <v>29,31</v>
      </c>
      <c r="B804" s="49" t="str">
        <f ca="1">IF(ROW()&lt;表示不明確!$A$2+4,HYPERLINK("#表示不明確!$B"&amp;ROW(),INDIRECT("表示不明確!$B"&amp;ROW())),HYPERLINK("#地域団体商標登録案件!$C"&amp;ROW()-表示不明確!$A$2+4,INDIRECT("地域団体商標登録案件!$C"&amp;ROW()-表示不明確!$A$2+4)))</f>
        <v>松阪肉</v>
      </c>
      <c r="C804" s="5" t="str">
        <f ca="1">IF(ROW()&lt;表示不明確!$A$2+4,INDIRECT("表示不明確!$C"&amp;ROW()),INDIRECT("地域団体商標登録案件!$H"&amp;ROW()-表示不明確!$A$2+4))</f>
        <v>地域団体商標</v>
      </c>
    </row>
    <row r="805" spans="1:3" ht="37.5" customHeight="1">
      <c r="A805" s="5" t="str">
        <f ca="1">IF(ROW()&lt;表示不明確!$A$2+4,INDIRECT("表示不明確!$A"&amp;ROW()),INDIRECT("地域団体商標登録案件!$E"&amp;ROW()-表示不明確!$A$2+4))</f>
        <v>24</v>
      </c>
      <c r="B805" s="49" t="str">
        <f ca="1">IF(ROW()&lt;表示不明確!$A$2+4,HYPERLINK("#表示不明確!$B"&amp;ROW(),INDIRECT("表示不明確!$B"&amp;ROW())),HYPERLINK("#地域団体商標登録案件!$C"&amp;ROW()-表示不明確!$A$2+4,INDIRECT("地域団体商標登録案件!$C"&amp;ROW()-表示不明確!$A$2+4)))</f>
        <v xml:space="preserve">松阪もめん </v>
      </c>
      <c r="C805" s="5" t="str">
        <f ca="1">IF(ROW()&lt;表示不明確!$A$2+4,INDIRECT("表示不明確!$C"&amp;ROW()),INDIRECT("地域団体商標登録案件!$H"&amp;ROW()-表示不明確!$A$2+4))</f>
        <v>地域団体商標</v>
      </c>
    </row>
    <row r="806" spans="1:3" ht="37.5" customHeight="1">
      <c r="A806" s="5" t="str">
        <f ca="1">IF(ROW()&lt;表示不明確!$A$2+4,INDIRECT("表示不明確!$A"&amp;ROW()),INDIRECT("地域団体商標登録案件!$E"&amp;ROW()-表示不明確!$A$2+4))</f>
        <v>31</v>
      </c>
      <c r="B806" s="49" t="str">
        <f ca="1">IF(ROW()&lt;表示不明確!$A$2+4,HYPERLINK("#表示不明確!$B"&amp;ROW(),INDIRECT("表示不明確!$B"&amp;ROW())),HYPERLINK("#地域団体商標登録案件!$C"&amp;ROW()-表示不明確!$A$2+4,INDIRECT("地域団体商標登録案件!$C"&amp;ROW()-表示不明確!$A$2+4)))</f>
        <v>まつどの梨</v>
      </c>
      <c r="C806" s="5" t="str">
        <f ca="1">IF(ROW()&lt;表示不明確!$A$2+4,INDIRECT("表示不明確!$C"&amp;ROW()),INDIRECT("地域団体商標登録案件!$H"&amp;ROW()-表示不明確!$A$2+4))</f>
        <v>地域団体商標</v>
      </c>
    </row>
    <row r="807" spans="1:3" ht="37.5" customHeight="1">
      <c r="A807" s="5" t="str">
        <f ca="1">IF(ROW()&lt;表示不明確!$A$2+4,INDIRECT("表示不明確!$A"&amp;ROW()),INDIRECT("地域団体商標登録案件!$E"&amp;ROW()-表示不明確!$A$2+4))</f>
        <v>29</v>
      </c>
      <c r="B807" s="49" t="str">
        <f ca="1">IF(ROW()&lt;表示不明確!$A$2+4,HYPERLINK("#表示不明確!$B"&amp;ROW(),INDIRECT("表示不明確!$B"&amp;ROW())),HYPERLINK("#地域団体商標登録案件!$C"&amp;ROW()-表示不明確!$A$2+4,INDIRECT("地域団体商標登録案件!$C"&amp;ROW()-表示不明確!$A$2+4)))</f>
        <v>松輪サバ</v>
      </c>
      <c r="C807" s="5" t="str">
        <f ca="1">IF(ROW()&lt;表示不明確!$A$2+4,INDIRECT("表示不明確!$C"&amp;ROW()),INDIRECT("地域団体商標登録案件!$H"&amp;ROW()-表示不明確!$A$2+4))</f>
        <v>地域団体商標</v>
      </c>
    </row>
    <row r="808" spans="1:3" ht="37.5" customHeight="1">
      <c r="A808" s="5" t="str">
        <f ca="1">IF(ROW()&lt;表示不明確!$A$2+4,INDIRECT("表示不明確!$A"&amp;ROW()),INDIRECT("地域団体商標登録案件!$E"&amp;ROW()-表示不明確!$A$2+4))</f>
        <v>20</v>
      </c>
      <c r="B808" s="49" t="str">
        <f ca="1">IF(ROW()&lt;表示不明確!$A$2+4,HYPERLINK("#表示不明確!$B"&amp;ROW(),INDIRECT("表示不明確!$B"&amp;ROW())),HYPERLINK("#地域団体商標登録案件!$C"&amp;ROW()-表示不明確!$A$2+4,INDIRECT("地域団体商標登録案件!$C"&amp;ROW()-表示不明確!$A$2+4)))</f>
        <v>丸亀うちわ</v>
      </c>
      <c r="C808" s="5" t="str">
        <f ca="1">IF(ROW()&lt;表示不明確!$A$2+4,INDIRECT("表示不明確!$C"&amp;ROW()),INDIRECT("地域団体商標登録案件!$H"&amp;ROW()-表示不明確!$A$2+4))</f>
        <v>地域団体商標</v>
      </c>
    </row>
    <row r="809" spans="1:3" ht="37.5" customHeight="1">
      <c r="A809" s="5" t="str">
        <f ca="1">IF(ROW()&lt;表示不明確!$A$2+4,INDIRECT("表示不明確!$A"&amp;ROW()),INDIRECT("地域団体商標登録案件!$E"&amp;ROW()-表示不明確!$A$2+4))</f>
        <v>31</v>
      </c>
      <c r="B809" s="49" t="str">
        <f ca="1">IF(ROW()&lt;表示不明確!$A$2+4,HYPERLINK("#表示不明確!$B"&amp;ROW(),INDIRECT("表示不明確!$B"&amp;ROW())),HYPERLINK("#地域団体商標登録案件!$C"&amp;ROW()-表示不明確!$A$2+4,INDIRECT("地域団体商標登録案件!$C"&amp;ROW()-表示不明確!$A$2+4)))</f>
        <v>万願寺甘とう</v>
      </c>
      <c r="C809" s="5" t="str">
        <f ca="1">IF(ROW()&lt;表示不明確!$A$2+4,INDIRECT("表示不明確!$C"&amp;ROW()),INDIRECT("地域団体商標登録案件!$H"&amp;ROW()-表示不明確!$A$2+4))</f>
        <v>地域団体商標</v>
      </c>
    </row>
    <row r="810" spans="1:3" ht="37.5" customHeight="1">
      <c r="A810" s="5" t="str">
        <f ca="1">IF(ROW()&lt;表示不明確!$A$2+4,INDIRECT("表示不明確!$A"&amp;ROW()),INDIRECT("地域団体商標登録案件!$E"&amp;ROW()-表示不明確!$A$2+4))</f>
        <v>30</v>
      </c>
      <c r="B810" s="49" t="str">
        <f ca="1">IF(ROW()&lt;表示不明確!$A$2+4,HYPERLINK("#表示不明確!$B"&amp;ROW(),INDIRECT("表示不明確!$B"&amp;ROW())),HYPERLINK("#地域団体商標登録案件!$C"&amp;ROW()-表示不明確!$A$2+4,INDIRECT("地域団体商標登録案件!$C"&amp;ROW()-表示不明確!$A$2+4)))</f>
        <v>政所茶</v>
      </c>
      <c r="C810" s="5" t="str">
        <f ca="1">IF(ROW()&lt;表示不明確!$A$2+4,INDIRECT("表示不明確!$C"&amp;ROW()),INDIRECT("地域団体商標登録案件!$H"&amp;ROW()-表示不明確!$A$2+4))</f>
        <v>地域団体商標</v>
      </c>
    </row>
    <row r="811" spans="1:3" ht="37.5" customHeight="1">
      <c r="A811" s="5" t="str">
        <f ca="1">IF(ROW()&lt;表示不明確!$A$2+4,INDIRECT("表示不明確!$A"&amp;ROW()),INDIRECT("地域団体商標登録案件!$E"&amp;ROW()-表示不明確!$A$2+4))</f>
        <v>29</v>
      </c>
      <c r="B811" s="49" t="str">
        <f ca="1">IF(ROW()&lt;表示不明確!$A$2+4,HYPERLINK("#表示不明確!$B"&amp;ROW(),INDIRECT("表示不明確!$B"&amp;ROW())),HYPERLINK("#地域団体商標登録案件!$C"&amp;ROW()-表示不明確!$A$2+4,INDIRECT("地域団体商標登録案件!$C"&amp;ROW()-表示不明確!$A$2+4)))</f>
        <v>まんのうひまわりオイル</v>
      </c>
      <c r="C811" s="5" t="str">
        <f ca="1">IF(ROW()&lt;表示不明確!$A$2+4,INDIRECT("表示不明確!$C"&amp;ROW()),INDIRECT("地域団体商標登録案件!$H"&amp;ROW()-表示不明確!$A$2+4))</f>
        <v>地域団体商標</v>
      </c>
    </row>
    <row r="812" spans="1:3" ht="37.5" customHeight="1">
      <c r="A812" s="5" t="str">
        <f ca="1">IF(ROW()&lt;表示不明確!$A$2+4,INDIRECT("表示不明確!$A"&amp;ROW()),INDIRECT("地域団体商標登録案件!$E"&amp;ROW()-表示不明確!$A$2+4))</f>
        <v>31</v>
      </c>
      <c r="B812" s="49" t="str">
        <f ca="1">IF(ROW()&lt;表示不明確!$A$2+4,HYPERLINK("#表示不明確!$B"&amp;ROW(),INDIRECT("表示不明確!$B"&amp;ROW())),HYPERLINK("#地域団体商標登録案件!$C"&amp;ROW()-表示不明確!$A$2+4,INDIRECT("地域団体商標登録案件!$C"&amp;ROW()-表示不明確!$A$2+4)))</f>
        <v>三重なばな</v>
      </c>
      <c r="C812" s="5" t="str">
        <f ca="1">IF(ROW()&lt;表示不明確!$A$2+4,INDIRECT("表示不明確!$C"&amp;ROW()),INDIRECT("地域団体商標登録案件!$H"&amp;ROW()-表示不明確!$A$2+4))</f>
        <v>地域団体商標</v>
      </c>
    </row>
    <row r="813" spans="1:3" ht="37.5" customHeight="1">
      <c r="A813" s="5" t="str">
        <f ca="1">IF(ROW()&lt;表示不明確!$A$2+4,INDIRECT("表示不明確!$A"&amp;ROW()),INDIRECT("地域団体商標登録案件!$E"&amp;ROW()-表示不明確!$A$2+4))</f>
        <v>31</v>
      </c>
      <c r="B813" s="49" t="str">
        <f ca="1">IF(ROW()&lt;表示不明確!$A$2+4,HYPERLINK("#表示不明確!$B"&amp;ROW(),INDIRECT("表示不明確!$B"&amp;ROW())),HYPERLINK("#地域団体商標登録案件!$C"&amp;ROW()-表示不明確!$A$2+4,INDIRECT("地域団体商標登録案件!$C"&amp;ROW()-表示不明確!$A$2+4)))</f>
        <v>三方原馬鈴薯</v>
      </c>
      <c r="C813" s="5" t="str">
        <f ca="1">IF(ROW()&lt;表示不明確!$A$2+4,INDIRECT("表示不明確!$C"&amp;ROW()),INDIRECT("地域団体商標登録案件!$H"&amp;ROW()-表示不明確!$A$2+4))</f>
        <v>地域団体商標</v>
      </c>
    </row>
    <row r="814" spans="1:3" ht="37.5" customHeight="1">
      <c r="A814" s="5" t="str">
        <f ca="1">IF(ROW()&lt;表示不明確!$A$2+4,INDIRECT("表示不明確!$A"&amp;ROW()),INDIRECT("地域団体商標登録案件!$E"&amp;ROW()-表示不明確!$A$2+4))</f>
        <v>30</v>
      </c>
      <c r="B814" s="49" t="str">
        <f ca="1">IF(ROW()&lt;表示不明確!$A$2+4,HYPERLINK("#表示不明確!$B"&amp;ROW(),INDIRECT("表示不明確!$B"&amp;ROW())),HYPERLINK("#地域団体商標登録案件!$C"&amp;ROW()-表示不明確!$A$2+4,INDIRECT("地域団体商標登録案件!$C"&amp;ROW()-表示不明確!$A$2+4)))</f>
        <v>三河一色えびせんべい</v>
      </c>
      <c r="C814" s="5" t="str">
        <f ca="1">IF(ROW()&lt;表示不明確!$A$2+4,INDIRECT("表示不明確!$C"&amp;ROW()),INDIRECT("地域団体商標登録案件!$H"&amp;ROW()-表示不明確!$A$2+4))</f>
        <v>地域団体商標</v>
      </c>
    </row>
    <row r="815" spans="1:3" ht="37.5" customHeight="1">
      <c r="A815" s="5" t="str">
        <f ca="1">IF(ROW()&lt;表示不明確!$A$2+4,INDIRECT("表示不明確!$A"&amp;ROW()),INDIRECT("地域団体商標登録案件!$E"&amp;ROW()-表示不明確!$A$2+4))</f>
        <v>20</v>
      </c>
      <c r="B815" s="49" t="str">
        <f ca="1">IF(ROW()&lt;表示不明確!$A$2+4,HYPERLINK("#表示不明確!$B"&amp;ROW(),INDIRECT("表示不明確!$B"&amp;ROW())),HYPERLINK("#地域団体商標登録案件!$C"&amp;ROW()-表示不明確!$A$2+4,INDIRECT("地域団体商標登録案件!$C"&amp;ROW()-表示不明確!$A$2+4)))</f>
        <v>美川仏壇</v>
      </c>
      <c r="C815" s="5" t="str">
        <f ca="1">IF(ROW()&lt;表示不明確!$A$2+4,INDIRECT("表示不明確!$C"&amp;ROW()),INDIRECT("地域団体商標登録案件!$H"&amp;ROW()-表示不明確!$A$2+4))</f>
        <v>地域団体商標</v>
      </c>
    </row>
    <row r="816" spans="1:3" ht="37.5" customHeight="1">
      <c r="A816" s="5" t="str">
        <f ca="1">IF(ROW()&lt;表示不明確!$A$2+4,INDIRECT("表示不明確!$A"&amp;ROW()),INDIRECT("地域団体商標登録案件!$E"&amp;ROW()-表示不明確!$A$2+4))</f>
        <v>20</v>
      </c>
      <c r="B816" s="49" t="str">
        <f ca="1">IF(ROW()&lt;表示不明確!$A$2+4,HYPERLINK("#表示不明確!$B"&amp;ROW(),INDIRECT("表示不明確!$B"&amp;ROW())),HYPERLINK("#地域団体商標登録案件!$C"&amp;ROW()-表示不明確!$A$2+4,INDIRECT("地域団体商標登録案件!$C"&amp;ROW()-表示不明確!$A$2+4)))</f>
        <v>三河仏壇</v>
      </c>
      <c r="C816" s="5" t="str">
        <f ca="1">IF(ROW()&lt;表示不明確!$A$2+4,INDIRECT("表示不明確!$C"&amp;ROW()),INDIRECT("地域団体商標登録案件!$H"&amp;ROW()-表示不明確!$A$2+4))</f>
        <v>地域団体商標</v>
      </c>
    </row>
    <row r="817" spans="1:3" ht="37.5" customHeight="1">
      <c r="A817" s="5" t="str">
        <f ca="1">IF(ROW()&lt;表示不明確!$A$2+4,INDIRECT("表示不明確!$A"&amp;ROW()),INDIRECT("地域団体商標登録案件!$E"&amp;ROW()-表示不明確!$A$2+4))</f>
        <v>24</v>
      </c>
      <c r="B817" s="49" t="str">
        <f ca="1">IF(ROW()&lt;表示不明確!$A$2+4,HYPERLINK("#表示不明確!$B"&amp;ROW(),INDIRECT("表示不明確!$B"&amp;ROW())),HYPERLINK("#地域団体商標登録案件!$C"&amp;ROW()-表示不明確!$A$2+4,INDIRECT("地域団体商標登録案件!$C"&amp;ROW()-表示不明確!$A$2+4)))</f>
        <v>三河木綿</v>
      </c>
      <c r="C817" s="5" t="str">
        <f ca="1">IF(ROW()&lt;表示不明確!$A$2+4,INDIRECT("表示不明確!$C"&amp;ROW()),INDIRECT("地域団体商標登録案件!$H"&amp;ROW()-表示不明確!$A$2+4))</f>
        <v>地域団体商標</v>
      </c>
    </row>
    <row r="818" spans="1:3" ht="37.5" customHeight="1">
      <c r="A818" s="5" t="str">
        <f ca="1">IF(ROW()&lt;表示不明確!$A$2+4,INDIRECT("表示不明確!$A"&amp;ROW()),INDIRECT("地域団体商標登録案件!$E"&amp;ROW()-表示不明確!$A$2+4))</f>
        <v>11,21</v>
      </c>
      <c r="B818" s="49" t="str">
        <f ca="1">IF(ROW()&lt;表示不明確!$A$2+4,HYPERLINK("#表示不明確!$B"&amp;ROW(),INDIRECT("表示不明確!$B"&amp;ROW())),HYPERLINK("#地域団体商標登録案件!$C"&amp;ROW()-表示不明確!$A$2+4,INDIRECT("地域団体商標登録案件!$C"&amp;ROW()-表示不明確!$A$2+4)))</f>
        <v>三河焼</v>
      </c>
      <c r="C818" s="5" t="str">
        <f ca="1">IF(ROW()&lt;表示不明確!$A$2+4,INDIRECT("表示不明確!$C"&amp;ROW()),INDIRECT("地域団体商標登録案件!$H"&amp;ROW()-表示不明確!$A$2+4))</f>
        <v>地域団体商標</v>
      </c>
    </row>
    <row r="819" spans="1:3" ht="37.5" customHeight="1">
      <c r="A819" s="5">
        <f ca="1">IF(ROW()&lt;表示不明確!$A$2+4,INDIRECT("表示不明確!$A"&amp;ROW()),INDIRECT("地域団体商標登録案件!$E"&amp;ROW()-表示不明確!$A$2+4))</f>
        <v>21</v>
      </c>
      <c r="B819" s="49" t="str">
        <f ca="1">IF(ROW()&lt;表示不明確!$A$2+4,HYPERLINK("#表示不明確!$B"&amp;ROW(),INDIRECT("表示不明確!$B"&amp;ROW())),HYPERLINK("#地域団体商標登録案件!$C"&amp;ROW()-表示不明確!$A$2+4,INDIRECT("地域団体商標登録案件!$C"&amp;ROW()-表示不明確!$A$2+4)))</f>
        <v>三河焼</v>
      </c>
      <c r="C819" s="5" t="str">
        <f ca="1">IF(ROW()&lt;表示不明確!$A$2+4,INDIRECT("表示不明確!$C"&amp;ROW()),INDIRECT("地域団体商標登録案件!$H"&amp;ROW()-表示不明確!$A$2+4))</f>
        <v>地域団体商標</v>
      </c>
    </row>
    <row r="820" spans="1:3" ht="37.5" customHeight="1">
      <c r="A820" s="5" t="str">
        <f ca="1">IF(ROW()&lt;表示不明確!$A$2+4,INDIRECT("表示不明確!$A"&amp;ROW()),INDIRECT("地域団体商標登録案件!$E"&amp;ROW()-表示不明確!$A$2+4))</f>
        <v>07,08</v>
      </c>
      <c r="B820" s="49" t="str">
        <f ca="1">IF(ROW()&lt;表示不明確!$A$2+4,HYPERLINK("#表示不明確!$B"&amp;ROW(),INDIRECT("表示不明確!$B"&amp;ROW())),HYPERLINK("#地域団体商標登録案件!$C"&amp;ROW()-表示不明確!$A$2+4,INDIRECT("地域団体商標登録案件!$C"&amp;ROW()-表示不明確!$A$2+4)))</f>
        <v>三木金物</v>
      </c>
      <c r="C820" s="5" t="str">
        <f ca="1">IF(ROW()&lt;表示不明確!$A$2+4,INDIRECT("表示不明確!$C"&amp;ROW()),INDIRECT("地域団体商標登録案件!$H"&amp;ROW()-表示不明確!$A$2+4))</f>
        <v>地域団体商標</v>
      </c>
    </row>
    <row r="821" spans="1:3" ht="37.5" customHeight="1">
      <c r="A821" s="5" t="str">
        <f ca="1">IF(ROW()&lt;表示不明確!$A$2+4,INDIRECT("表示不明確!$A"&amp;ROW()),INDIRECT("地域団体商標登録案件!$E"&amp;ROW()-表示不明確!$A$2+4))</f>
        <v>29,31</v>
      </c>
      <c r="B821" s="49" t="str">
        <f ca="1">IF(ROW()&lt;表示不明確!$A$2+4,HYPERLINK("#表示不明確!$B"&amp;ROW(),INDIRECT("表示不明確!$B"&amp;ROW())),HYPERLINK("#地域団体商標登録案件!$C"&amp;ROW()-表示不明確!$A$2+4,INDIRECT("地域団体商標登録案件!$C"&amp;ROW()-表示不明確!$A$2+4)))</f>
        <v>岬ガザミ</v>
      </c>
      <c r="C821" s="5" t="str">
        <f ca="1">IF(ROW()&lt;表示不明確!$A$2+4,INDIRECT("表示不明確!$C"&amp;ROW()),INDIRECT("地域団体商標登録案件!$H"&amp;ROW()-表示不明確!$A$2+4))</f>
        <v>地域団体商標</v>
      </c>
    </row>
    <row r="822" spans="1:3" ht="37.5" customHeight="1">
      <c r="A822" s="5" t="str">
        <f ca="1">IF(ROW()&lt;表示不明確!$A$2+4,INDIRECT("表示不明確!$A"&amp;ROW()),INDIRECT("地域団体商標登録案件!$E"&amp;ROW()-表示不明確!$A$2+4))</f>
        <v>44</v>
      </c>
      <c r="B822" s="49" t="str">
        <f ca="1">IF(ROW()&lt;表示不明確!$A$2+4,HYPERLINK("#表示不明確!$B"&amp;ROW(),INDIRECT("表示不明確!$B"&amp;ROW())),HYPERLINK("#地域団体商標登録案件!$C"&amp;ROW()-表示不明確!$A$2+4,INDIRECT("地域団体商標登録案件!$C"&amp;ROW()-表示不明確!$A$2+4)))</f>
        <v>三朝温泉</v>
      </c>
      <c r="C822" s="5" t="str">
        <f ca="1">IF(ROW()&lt;表示不明確!$A$2+4,INDIRECT("表示不明確!$C"&amp;ROW()),INDIRECT("地域団体商標登録案件!$H"&amp;ROW()-表示不明確!$A$2+4))</f>
        <v>地域団体商標</v>
      </c>
    </row>
    <row r="823" spans="1:3" ht="37.5" customHeight="1">
      <c r="A823" s="5">
        <f ca="1">IF(ROW()&lt;表示不明確!$A$2+4,INDIRECT("表示不明確!$A"&amp;ROW()),INDIRECT("地域団体商標登録案件!$E"&amp;ROW()-表示不明確!$A$2+4))</f>
        <v>29</v>
      </c>
      <c r="B823" s="49" t="str">
        <f ca="1">IF(ROW()&lt;表示不明確!$A$2+4,HYPERLINK("#表示不明確!$B"&amp;ROW(),INDIRECT("表示不明確!$B"&amp;ROW())),HYPERLINK("#地域団体商標登録案件!$C"&amp;ROW()-表示不明確!$A$2+4,INDIRECT("地域団体商標登録案件!$C"&amp;ROW()-表示不明確!$A$2+4)))</f>
        <v>三沢昼いか</v>
      </c>
      <c r="C823" s="5" t="str">
        <f ca="1">IF(ROW()&lt;表示不明確!$A$2+4,INDIRECT("表示不明確!$C"&amp;ROW()),INDIRECT("地域団体商標登録案件!$H"&amp;ROW()-表示不明確!$A$2+4))</f>
        <v>地域団体商標</v>
      </c>
    </row>
    <row r="824" spans="1:3" ht="37.5" customHeight="1">
      <c r="A824" s="5" t="str">
        <f ca="1">IF(ROW()&lt;表示不明確!$A$2+4,INDIRECT("表示不明確!$A"&amp;ROW()),INDIRECT("地域団体商標登録案件!$E"&amp;ROW()-表示不明確!$A$2+4))</f>
        <v>29</v>
      </c>
      <c r="B824" s="49" t="str">
        <f ca="1">IF(ROW()&lt;表示不明確!$A$2+4,HYPERLINK("#表示不明確!$B"&amp;ROW(),INDIRECT("表示不明確!$B"&amp;ROW())),HYPERLINK("#地域団体商標登録案件!$C"&amp;ROW()-表示不明確!$A$2+4,INDIRECT("地域団体商標登録案件!$C"&amp;ROW()-表示不明確!$A$2+4)))</f>
        <v>みしまコロッケ</v>
      </c>
      <c r="C824" s="5" t="str">
        <f ca="1">IF(ROW()&lt;表示不明確!$A$2+4,INDIRECT("表示不明確!$C"&amp;ROW()),INDIRECT("地域団体商標登録案件!$H"&amp;ROW()-表示不明確!$A$2+4))</f>
        <v>地域団体商標</v>
      </c>
    </row>
    <row r="825" spans="1:3" ht="37.5" customHeight="1">
      <c r="A825" s="5" t="str">
        <f ca="1">IF(ROW()&lt;表示不明確!$A$2+4,INDIRECT("表示不明確!$A"&amp;ROW()),INDIRECT("地域団体商標登録案件!$E"&amp;ROW()-表示不明確!$A$2+4))</f>
        <v>31</v>
      </c>
      <c r="B825" s="49" t="str">
        <f ca="1">IF(ROW()&lt;表示不明確!$A$2+4,HYPERLINK("#表示不明確!$B"&amp;ROW(),INDIRECT("表示不明確!$B"&amp;ROW())),HYPERLINK("#地域団体商標登録案件!$C"&amp;ROW()-表示不明確!$A$2+4,INDIRECT("地域団体商標登録案件!$C"&amp;ROW()-表示不明確!$A$2+4)))</f>
        <v>三島馬鈴薯</v>
      </c>
      <c r="C825" s="5" t="str">
        <f ca="1">IF(ROW()&lt;表示不明確!$A$2+4,INDIRECT("表示不明確!$C"&amp;ROW()),INDIRECT("地域団体商標登録案件!$H"&amp;ROW()-表示不明確!$A$2+4))</f>
        <v>地域団体商標</v>
      </c>
    </row>
    <row r="826" spans="1:3" ht="37.5" customHeight="1">
      <c r="A826" s="5" t="str">
        <f ca="1">IF(ROW()&lt;表示不明確!$A$2+4,INDIRECT("表示不明確!$A"&amp;ROW()),INDIRECT("地域団体商標登録案件!$E"&amp;ROW()-表示不明確!$A$2+4))</f>
        <v>21</v>
      </c>
      <c r="B826" s="49" t="str">
        <f ca="1">IF(ROW()&lt;表示不明確!$A$2+4,HYPERLINK("#表示不明確!$B"&amp;ROW(),INDIRECT("表示不明確!$B"&amp;ROW())),HYPERLINK("#地域団体商標登録案件!$C"&amp;ROW()-表示不明確!$A$2+4,INDIRECT("地域団体商標登録案件!$C"&amp;ROW()-表示不明確!$A$2+4)))</f>
        <v>みずなみ焼</v>
      </c>
      <c r="C826" s="5" t="str">
        <f ca="1">IF(ROW()&lt;表示不明確!$A$2+4,INDIRECT("表示不明確!$C"&amp;ROW()),INDIRECT("地域団体商標登録案件!$H"&amp;ROW()-表示不明確!$A$2+4))</f>
        <v>地域団体商標</v>
      </c>
    </row>
    <row r="827" spans="1:3" ht="37.5" customHeight="1">
      <c r="A827" s="5" t="str">
        <f ca="1">IF(ROW()&lt;表示不明確!$A$2+4,INDIRECT("表示不明確!$A"&amp;ROW()),INDIRECT("地域団体商標登録案件!$E"&amp;ROW()-表示不明確!$A$2+4))</f>
        <v>29</v>
      </c>
      <c r="B827" s="49" t="str">
        <f ca="1">IF(ROW()&lt;表示不明確!$A$2+4,HYPERLINK("#表示不明確!$B"&amp;ROW(),INDIRECT("表示不明確!$B"&amp;ROW())),HYPERLINK("#地域団体商標登録案件!$C"&amp;ROW()-表示不明確!$A$2+4,INDIRECT("地域団体商標登録案件!$C"&amp;ROW()-表示不明確!$A$2+4)))</f>
        <v>みっかび牛</v>
      </c>
      <c r="C827" s="5" t="str">
        <f ca="1">IF(ROW()&lt;表示不明確!$A$2+4,INDIRECT("表示不明確!$C"&amp;ROW()),INDIRECT("地域団体商標登録案件!$H"&amp;ROW()-表示不明確!$A$2+4))</f>
        <v>地域団体商標</v>
      </c>
    </row>
    <row r="828" spans="1:3" ht="37.5" customHeight="1">
      <c r="A828" s="5" t="str">
        <f ca="1">IF(ROW()&lt;表示不明確!$A$2+4,INDIRECT("表示不明確!$A"&amp;ROW()),INDIRECT("地域団体商標登録案件!$E"&amp;ROW()-表示不明確!$A$2+4))</f>
        <v>31</v>
      </c>
      <c r="B828" s="49" t="str">
        <f ca="1">IF(ROW()&lt;表示不明確!$A$2+4,HYPERLINK("#表示不明確!$B"&amp;ROW(),INDIRECT("表示不明確!$B"&amp;ROW())),HYPERLINK("#地域団体商標登録案件!$C"&amp;ROW()-表示不明確!$A$2+4,INDIRECT("地域団体商標登録案件!$C"&amp;ROW()-表示不明確!$A$2+4)))</f>
        <v>三ヶ日みかん</v>
      </c>
      <c r="C828" s="5" t="str">
        <f ca="1">IF(ROW()&lt;表示不明確!$A$2+4,INDIRECT("表示不明確!$C"&amp;ROW()),INDIRECT("地域団体商標登録案件!$H"&amp;ROW()-表示不明確!$A$2+4))</f>
        <v>地域団体商標</v>
      </c>
    </row>
    <row r="829" spans="1:3" ht="37.5" customHeight="1">
      <c r="A829" s="5" t="str">
        <f ca="1">IF(ROW()&lt;表示不明確!$A$2+4,INDIRECT("表示不明確!$A"&amp;ROW()),INDIRECT("地域団体商標登録案件!$E"&amp;ROW()-表示不明確!$A$2+4))</f>
        <v>31</v>
      </c>
      <c r="B829" s="49" t="str">
        <f ca="1">IF(ROW()&lt;表示不明確!$A$2+4,HYPERLINK("#表示不明確!$B"&amp;ROW(),INDIRECT("表示不明確!$B"&amp;ROW())),HYPERLINK("#地域団体商標登録案件!$C"&amp;ROW()-表示不明確!$A$2+4,INDIRECT("地域団体商標登録案件!$C"&amp;ROW()-表示不明確!$A$2+4)))</f>
        <v>三関せり</v>
      </c>
      <c r="C829" s="5" t="str">
        <f ca="1">IF(ROW()&lt;表示不明確!$A$2+4,INDIRECT("表示不明確!$C"&amp;ROW()),INDIRECT("地域団体商標登録案件!$H"&amp;ROW()-表示不明確!$A$2+4))</f>
        <v>地域団体商標</v>
      </c>
    </row>
    <row r="830" spans="1:3" ht="37.5" customHeight="1">
      <c r="A830" s="5" t="str">
        <f ca="1">IF(ROW()&lt;表示不明確!$A$2+4,INDIRECT("表示不明確!$A"&amp;ROW()),INDIRECT("地域団体商標登録案件!$E"&amp;ROW()-表示不明確!$A$2+4))</f>
        <v>29</v>
      </c>
      <c r="B830" s="49" t="str">
        <f ca="1">IF(ROW()&lt;表示不明確!$A$2+4,HYPERLINK("#表示不明確!$B"&amp;ROW(),INDIRECT("表示不明確!$B"&amp;ROW())),HYPERLINK("#地域団体商標登録案件!$C"&amp;ROW()-表示不明確!$A$2+4,INDIRECT("地域団体商標登録案件!$C"&amp;ROW()-表示不明確!$A$2+4)))</f>
        <v>三梨牛</v>
      </c>
      <c r="C830" s="5" t="str">
        <f ca="1">IF(ROW()&lt;表示不明確!$A$2+4,INDIRECT("表示不明確!$C"&amp;ROW()),INDIRECT("地域団体商標登録案件!$H"&amp;ROW()-表示不明確!$A$2+4))</f>
        <v>地域団体商標</v>
      </c>
    </row>
    <row r="831" spans="1:3" ht="37.5" customHeight="1">
      <c r="A831" s="5" t="str">
        <f ca="1">IF(ROW()&lt;表示不明確!$A$2+4,INDIRECT("表示不明確!$A"&amp;ROW()),INDIRECT("地域団体商標登録案件!$E"&amp;ROW()-表示不明確!$A$2+4))</f>
        <v>43,44</v>
      </c>
      <c r="B831" s="49" t="str">
        <f ca="1">IF(ROW()&lt;表示不明確!$A$2+4,HYPERLINK("#表示不明確!$B"&amp;ROW(),INDIRECT("表示不明確!$B"&amp;ROW())),HYPERLINK("#地域団体商標登録案件!$C"&amp;ROW()-表示不明確!$A$2+4,INDIRECT("地域団体商標登録案件!$C"&amp;ROW()-表示不明確!$A$2+4)))</f>
        <v>水上温泉</v>
      </c>
      <c r="C831" s="5" t="str">
        <f ca="1">IF(ROW()&lt;表示不明確!$A$2+4,INDIRECT("表示不明確!$C"&amp;ROW()),INDIRECT("地域団体商標登録案件!$H"&amp;ROW()-表示不明確!$A$2+4))</f>
        <v>地域団体商標</v>
      </c>
    </row>
    <row r="832" spans="1:3" ht="37.5" customHeight="1">
      <c r="A832" s="5" t="str">
        <f ca="1">IF(ROW()&lt;表示不明確!$A$2+4,INDIRECT("表示不明確!$A"&amp;ROW()),INDIRECT("地域団体商標登録案件!$E"&amp;ROW()-表示不明確!$A$2+4))</f>
        <v>25</v>
      </c>
      <c r="B832" s="49" t="str">
        <f ca="1">IF(ROW()&lt;表示不明確!$A$2+4,HYPERLINK("#表示不明確!$B"&amp;ROW(),INDIRECT("表示不明確!$B"&amp;ROW())),HYPERLINK("#地域団体商標登録案件!$C"&amp;ROW()-表示不明確!$A$2+4,INDIRECT("地域団体商標登録案件!$C"&amp;ROW()-表示不明確!$A$2+4)))</f>
        <v>南河原スリッパ</v>
      </c>
      <c r="C832" s="5" t="str">
        <f ca="1">IF(ROW()&lt;表示不明確!$A$2+4,INDIRECT("表示不明確!$C"&amp;ROW()),INDIRECT("地域団体商標登録案件!$H"&amp;ROW()-表示不明確!$A$2+4))</f>
        <v>地域団体商標</v>
      </c>
    </row>
    <row r="833" spans="1:3" ht="37.5" customHeight="1">
      <c r="A833" s="5" t="str">
        <f ca="1">IF(ROW()&lt;表示不明確!$A$2+4,INDIRECT("表示不明確!$A"&amp;ROW()),INDIRECT("地域団体商標登録案件!$E"&amp;ROW()-表示不明確!$A$2+4))</f>
        <v>30</v>
      </c>
      <c r="B833" s="49" t="str">
        <f ca="1">IF(ROW()&lt;表示不明確!$A$2+4,HYPERLINK("#表示不明確!$B"&amp;ROW(),INDIRECT("表示不明確!$B"&amp;ROW())),HYPERLINK("#地域団体商標登録案件!$C"&amp;ROW()-表示不明確!$A$2+4,INDIRECT("地域団体商標登録案件!$C"&amp;ROW()-表示不明確!$A$2+4)))</f>
        <v>美濃白川茶</v>
      </c>
      <c r="C833" s="5" t="str">
        <f ca="1">IF(ROW()&lt;表示不明確!$A$2+4,INDIRECT("表示不明確!$C"&amp;ROW()),INDIRECT("地域団体商標登録案件!$H"&amp;ROW()-表示不明確!$A$2+4))</f>
        <v>地域団体商標</v>
      </c>
    </row>
    <row r="834" spans="1:3" ht="37.5" customHeight="1">
      <c r="A834" s="5" t="str">
        <f ca="1">IF(ROW()&lt;表示不明確!$A$2+4,INDIRECT("表示不明確!$A"&amp;ROW()),INDIRECT("地域団体商標登録案件!$E"&amp;ROW()-表示不明確!$A$2+4))</f>
        <v>21</v>
      </c>
      <c r="B834" s="49" t="str">
        <f ca="1">IF(ROW()&lt;表示不明確!$A$2+4,HYPERLINK("#表示不明確!$B"&amp;ROW(),INDIRECT("表示不明確!$B"&amp;ROW())),HYPERLINK("#地域団体商標登録案件!$C"&amp;ROW()-表示不明確!$A$2+4,INDIRECT("地域団体商標登録案件!$C"&amp;ROW()-表示不明確!$A$2+4)))</f>
        <v>美濃焼</v>
      </c>
      <c r="C834" s="5" t="str">
        <f ca="1">IF(ROW()&lt;表示不明確!$A$2+4,INDIRECT("表示不明確!$C"&amp;ROW()),INDIRECT("地域団体商標登録案件!$H"&amp;ROW()-表示不明確!$A$2+4))</f>
        <v>地域団体商標</v>
      </c>
    </row>
    <row r="835" spans="1:3" ht="37.5" customHeight="1">
      <c r="A835" s="5" t="str">
        <f ca="1">IF(ROW()&lt;表示不明確!$A$2+4,INDIRECT("表示不明確!$A"&amp;ROW()),INDIRECT("地域団体商標登録案件!$E"&amp;ROW()-表示不明確!$A$2+4))</f>
        <v>19</v>
      </c>
      <c r="B835" s="49" t="str">
        <f ca="1">IF(ROW()&lt;表示不明確!$A$2+4,HYPERLINK("#表示不明確!$B"&amp;ROW(),INDIRECT("表示不明確!$B"&amp;ROW())),HYPERLINK("#地域団体商標登録案件!$C"&amp;ROW()-表示不明確!$A$2+4,INDIRECT("地域団体商標登録案件!$C"&amp;ROW()-表示不明確!$A$2+4)))</f>
        <v>美濃焼</v>
      </c>
      <c r="C835" s="5" t="str">
        <f ca="1">IF(ROW()&lt;表示不明確!$A$2+4,INDIRECT("表示不明確!$C"&amp;ROW()),INDIRECT("地域団体商標登録案件!$H"&amp;ROW()-表示不明確!$A$2+4))</f>
        <v>地域団体商標</v>
      </c>
    </row>
    <row r="836" spans="1:3" ht="37.5" customHeight="1">
      <c r="A836" s="5" t="str">
        <f ca="1">IF(ROW()&lt;表示不明確!$A$2+4,INDIRECT("表示不明確!$A"&amp;ROW()),INDIRECT("地域団体商標登録案件!$E"&amp;ROW()-表示不明確!$A$2+4))</f>
        <v>16</v>
      </c>
      <c r="B836" s="49" t="str">
        <f ca="1">IF(ROW()&lt;表示不明確!$A$2+4,HYPERLINK("#表示不明確!$B"&amp;ROW(),INDIRECT("表示不明確!$B"&amp;ROW())),HYPERLINK("#地域団体商標登録案件!$C"&amp;ROW()-表示不明確!$A$2+4,INDIRECT("地域団体商標登録案件!$C"&amp;ROW()-表示不明確!$A$2+4)))</f>
        <v>美濃和紙</v>
      </c>
      <c r="C836" s="5" t="str">
        <f ca="1">IF(ROW()&lt;表示不明確!$A$2+4,INDIRECT("表示不明確!$C"&amp;ROW()),INDIRECT("地域団体商標登録案件!$H"&amp;ROW()-表示不明確!$A$2+4))</f>
        <v>地域団体商標</v>
      </c>
    </row>
    <row r="837" spans="1:3" ht="37.5" customHeight="1">
      <c r="A837" s="5" t="str">
        <f ca="1">IF(ROW()&lt;表示不明確!$A$2+4,INDIRECT("表示不明確!$A"&amp;ROW()),INDIRECT("地域団体商標登録案件!$E"&amp;ROW()-表示不明確!$A$2+4))</f>
        <v>31</v>
      </c>
      <c r="B837" s="49" t="str">
        <f ca="1">IF(ROW()&lt;表示不明確!$A$2+4,HYPERLINK("#表示不明確!$B"&amp;ROW(),INDIRECT("表示不明確!$B"&amp;ROW())),HYPERLINK("#地域団体商標登録案件!$C"&amp;ROW()-表示不明確!$A$2+4,INDIRECT("地域団体商標登録案件!$C"&amp;ROW()-表示不明確!$A$2+4)))</f>
        <v>美旗メロン</v>
      </c>
      <c r="C837" s="5" t="str">
        <f ca="1">IF(ROW()&lt;表示不明確!$A$2+4,INDIRECT("表示不明確!$C"&amp;ROW()),INDIRECT("地域団体商標登録案件!$H"&amp;ROW()-表示不明確!$A$2+4))</f>
        <v>地域団体商標</v>
      </c>
    </row>
    <row r="838" spans="1:3" ht="37.5" customHeight="1">
      <c r="A838" s="5" t="str">
        <f ca="1">IF(ROW()&lt;表示不明確!$A$2+4,INDIRECT("表示不明確!$A"&amp;ROW()),INDIRECT("地域団体商標登録案件!$E"&amp;ROW()-表示不明確!$A$2+4))</f>
        <v>29</v>
      </c>
      <c r="B838" s="49" t="str">
        <f ca="1">IF(ROW()&lt;表示不明確!$A$2+4,HYPERLINK("#表示不明確!$B"&amp;ROW(),INDIRECT("表示不明確!$B"&amp;ROW())),HYPERLINK("#地域団体商標登録案件!$C"&amp;ROW()-表示不明確!$A$2+4,INDIRECT("地域団体商標登録案件!$C"&amp;ROW()-表示不明確!$A$2+4)))</f>
        <v>美浜のへしこ</v>
      </c>
      <c r="C838" s="5" t="str">
        <f ca="1">IF(ROW()&lt;表示不明確!$A$2+4,INDIRECT("表示不明確!$C"&amp;ROW()),INDIRECT("地域団体商標登録案件!$H"&amp;ROW()-表示不明確!$A$2+4))</f>
        <v>地域団体商標</v>
      </c>
    </row>
    <row r="839" spans="1:3" ht="37.5" customHeight="1">
      <c r="A839" s="5" t="str">
        <f ca="1">IF(ROW()&lt;表示不明確!$A$2+4,INDIRECT("表示不明確!$A"&amp;ROW()),INDIRECT("地域団体商標登録案件!$E"&amp;ROW()-表示不明確!$A$2+4))</f>
        <v>24</v>
      </c>
      <c r="B839" s="49" t="str">
        <f ca="1">IF(ROW()&lt;表示不明確!$A$2+4,HYPERLINK("#表示不明確!$B"&amp;ROW(),INDIRECT("表示不明確!$B"&amp;ROW())),HYPERLINK("#地域団体商標登録案件!$C"&amp;ROW()-表示不明確!$A$2+4,INDIRECT("地域団体商標登録案件!$C"&amp;ROW()-表示不明確!$A$2+4)))</f>
        <v>宮古上布</v>
      </c>
      <c r="C839" s="5" t="str">
        <f ca="1">IF(ROW()&lt;表示不明確!$A$2+4,INDIRECT("表示不明確!$C"&amp;ROW()),INDIRECT("地域団体商標登録案件!$H"&amp;ROW()-表示不明確!$A$2+4))</f>
        <v>地域団体商標</v>
      </c>
    </row>
    <row r="840" spans="1:3" ht="37.5" customHeight="1">
      <c r="A840" s="5">
        <f ca="1">IF(ROW()&lt;表示不明確!$A$2+4,INDIRECT("表示不明確!$A"&amp;ROW()),INDIRECT("地域団体商標登録案件!$E"&amp;ROW()-表示不明確!$A$2+4))</f>
        <v>28</v>
      </c>
      <c r="B840" s="49" t="str">
        <f ca="1">IF(ROW()&lt;表示不明確!$A$2+4,HYPERLINK("#表示不明確!$B"&amp;ROW(),INDIRECT("表示不明確!$B"&amp;ROW())),HYPERLINK("#地域団体商標登録案件!$C"&amp;ROW()-表示不明確!$A$2+4,INDIRECT("地域団体商標登録案件!$C"&amp;ROW()-表示不明確!$A$2+4)))</f>
        <v>都城大弓</v>
      </c>
      <c r="C840" s="5" t="str">
        <f ca="1">IF(ROW()&lt;表示不明確!$A$2+4,INDIRECT("表示不明確!$C"&amp;ROW()),INDIRECT("地域団体商標登録案件!$H"&amp;ROW()-表示不明確!$A$2+4))</f>
        <v>地域団体商標</v>
      </c>
    </row>
    <row r="841" spans="1:3" ht="37.5" customHeight="1">
      <c r="A841" s="5" t="str">
        <f ca="1">IF(ROW()&lt;表示不明確!$A$2+4,INDIRECT("表示不明確!$A"&amp;ROW()),INDIRECT("地域団体商標登録案件!$E"&amp;ROW()-表示不明確!$A$2+4))</f>
        <v>29</v>
      </c>
      <c r="B841" s="49" t="str">
        <f ca="1">IF(ROW()&lt;表示不明確!$A$2+4,HYPERLINK("#表示不明確!$B"&amp;ROW(),INDIRECT("表示不明確!$B"&amp;ROW())),HYPERLINK("#地域団体商標登録案件!$C"&amp;ROW()-表示不明確!$A$2+4,INDIRECT("地域団体商標登録案件!$C"&amp;ROW()-表示不明確!$A$2+4)))</f>
        <v>都城和牛</v>
      </c>
      <c r="C841" s="5" t="str">
        <f ca="1">IF(ROW()&lt;表示不明確!$A$2+4,INDIRECT("表示不明確!$C"&amp;ROW()),INDIRECT("地域団体商標登録案件!$H"&amp;ROW()-表示不明確!$A$2+4))</f>
        <v>地域団体商標</v>
      </c>
    </row>
    <row r="842" spans="1:3" ht="37.5" customHeight="1">
      <c r="A842" s="5" t="str">
        <f ca="1">IF(ROW()&lt;表示不明確!$A$2+4,INDIRECT("表示不明確!$A"&amp;ROW()),INDIRECT("地域団体商標登録案件!$E"&amp;ROW()-表示不明確!$A$2+4))</f>
        <v>29</v>
      </c>
      <c r="B842" s="49" t="str">
        <f ca="1">IF(ROW()&lt;表示不明確!$A$2+4,HYPERLINK("#表示不明確!$B"&amp;ROW(),INDIRECT("表示不明確!$B"&amp;ROW())),HYPERLINK("#地域団体商標登録案件!$C"&amp;ROW()-表示不明確!$A$2+4,INDIRECT("地域団体商標登録案件!$C"&amp;ROW()-表示不明確!$A$2+4)))</f>
        <v>宮崎牛</v>
      </c>
      <c r="C842" s="5" t="str">
        <f ca="1">IF(ROW()&lt;表示不明確!$A$2+4,INDIRECT("表示不明確!$C"&amp;ROW()),INDIRECT("地域団体商標登録案件!$H"&amp;ROW()-表示不明確!$A$2+4))</f>
        <v>地域団体商標</v>
      </c>
    </row>
    <row r="843" spans="1:3" ht="37.5" customHeight="1">
      <c r="A843" s="5" t="str">
        <f ca="1">IF(ROW()&lt;表示不明確!$A$2+4,INDIRECT("表示不明確!$A"&amp;ROW()),INDIRECT("地域団体商標登録案件!$E"&amp;ROW()-表示不明確!$A$2+4))</f>
        <v>29</v>
      </c>
      <c r="B843" s="49" t="str">
        <f ca="1">IF(ROW()&lt;表示不明確!$A$2+4,HYPERLINK("#表示不明確!$B"&amp;ROW(),INDIRECT("表示不明確!$B"&amp;ROW())),HYPERLINK("#地域団体商標登録案件!$C"&amp;ROW()-表示不明確!$A$2+4,INDIRECT("地域団体商標登録案件!$C"&amp;ROW()-表示不明確!$A$2+4)))</f>
        <v>みやざき地頭鶏</v>
      </c>
      <c r="C843" s="5" t="str">
        <f ca="1">IF(ROW()&lt;表示不明確!$A$2+4,INDIRECT("表示不明確!$C"&amp;ROW()),INDIRECT("地域団体商標登録案件!$H"&amp;ROW()-表示不明確!$A$2+4))</f>
        <v>地域団体商標</v>
      </c>
    </row>
    <row r="844" spans="1:3" ht="37.5" customHeight="1">
      <c r="A844" s="5" t="str">
        <f ca="1">IF(ROW()&lt;表示不明確!$A$2+4,INDIRECT("表示不明確!$A"&amp;ROW()),INDIRECT("地域団体商標登録案件!$E"&amp;ROW()-表示不明確!$A$2+4))</f>
        <v>33</v>
      </c>
      <c r="B844" s="49" t="str">
        <f ca="1">IF(ROW()&lt;表示不明確!$A$2+4,HYPERLINK("#表示不明確!$B"&amp;ROW(),INDIRECT("表示不明確!$B"&amp;ROW())),HYPERLINK("#地域団体商標登録案件!$C"&amp;ROW()-表示不明確!$A$2+4,INDIRECT("地域団体商標登録案件!$C"&amp;ROW()-表示不明確!$A$2+4)))</f>
        <v>宮崎の本格焼酎</v>
      </c>
      <c r="C844" s="5" t="str">
        <f ca="1">IF(ROW()&lt;表示不明確!$A$2+4,INDIRECT("表示不明確!$C"&amp;ROW()),INDIRECT("地域団体商標登録案件!$H"&amp;ROW()-表示不明確!$A$2+4))</f>
        <v>地域団体商標</v>
      </c>
    </row>
    <row r="845" spans="1:3" ht="37.5" customHeight="1">
      <c r="A845" s="5" t="str">
        <f ca="1">IF(ROW()&lt;表示不明確!$A$2+4,INDIRECT("表示不明確!$A"&amp;ROW()),INDIRECT("地域団体商標登録案件!$E"&amp;ROW()-表示不明確!$A$2+4))</f>
        <v>29</v>
      </c>
      <c r="B845" s="49" t="str">
        <f ca="1">IF(ROW()&lt;表示不明確!$A$2+4,HYPERLINK("#表示不明確!$B"&amp;ROW(),INDIRECT("表示不明確!$B"&amp;ROW())),HYPERLINK("#地域団体商標登録案件!$C"&amp;ROW()-表示不明確!$A$2+4,INDIRECT("地域団体商標登録案件!$C"&amp;ROW()-表示不明確!$A$2+4)))</f>
        <v>宮崎ハーブ牛</v>
      </c>
      <c r="C845" s="5" t="str">
        <f ca="1">IF(ROW()&lt;表示不明確!$A$2+4,INDIRECT("表示不明確!$C"&amp;ROW()),INDIRECT("地域団体商標登録案件!$H"&amp;ROW()-表示不明確!$A$2+4))</f>
        <v>地域団体商標</v>
      </c>
    </row>
    <row r="846" spans="1:3" ht="37.5" customHeight="1">
      <c r="A846" s="5" t="str">
        <f ca="1">IF(ROW()&lt;表示不明確!$A$2+4,INDIRECT("表示不明確!$A"&amp;ROW()),INDIRECT("地域団体商標登録案件!$E"&amp;ROW()-表示不明確!$A$2+4))</f>
        <v>31</v>
      </c>
      <c r="B846" s="49" t="str">
        <f ca="1">IF(ROW()&lt;表示不明確!$A$2+4,HYPERLINK("#表示不明確!$B"&amp;ROW(),INDIRECT("表示不明確!$B"&amp;ROW())),HYPERLINK("#地域団体商標登録案件!$C"&amp;ROW()-表示不明確!$A$2+4,INDIRECT("地域団体商標登録案件!$C"&amp;ROW()-表示不明確!$A$2+4)))</f>
        <v>三次ピオーネ</v>
      </c>
      <c r="C846" s="5" t="str">
        <f ca="1">IF(ROW()&lt;表示不明確!$A$2+4,INDIRECT("表示不明確!$C"&amp;ROW()),INDIRECT("地域団体商標登録案件!$H"&amp;ROW()-表示不明確!$A$2+4))</f>
        <v>地域団体商標</v>
      </c>
    </row>
    <row r="847" spans="1:3" ht="37.5" customHeight="1">
      <c r="A847" s="5" t="str">
        <f ca="1">IF(ROW()&lt;表示不明確!$A$2+4,INDIRECT("表示不明確!$A"&amp;ROW()),INDIRECT("地域団体商標登録案件!$E"&amp;ROW()-表示不明確!$A$2+4))</f>
        <v>29</v>
      </c>
      <c r="B847" s="49" t="str">
        <f ca="1">IF(ROW()&lt;表示不明確!$A$2+4,HYPERLINK("#表示不明確!$B"&amp;ROW(),INDIRECT("表示不明確!$B"&amp;ROW())),HYPERLINK("#地域団体商標登録案件!$C"&amp;ROW()-表示不明確!$A$2+4,INDIRECT("地域団体商標登録案件!$C"&amp;ROW()-表示不明確!$A$2+4)))</f>
        <v>鵡川ししゃも</v>
      </c>
      <c r="C847" s="5" t="str">
        <f ca="1">IF(ROW()&lt;表示不明確!$A$2+4,INDIRECT("表示不明確!$C"&amp;ROW()),INDIRECT("地域団体商標登録案件!$H"&amp;ROW()-表示不明確!$A$2+4))</f>
        <v>地域団体商標</v>
      </c>
    </row>
    <row r="848" spans="1:3" ht="37.5" customHeight="1">
      <c r="A848" s="5" t="str">
        <f ca="1">IF(ROW()&lt;表示不明確!$A$2+4,INDIRECT("表示不明確!$A"&amp;ROW()),INDIRECT("地域団体商標登録案件!$E"&amp;ROW()-表示不明確!$A$2+4))</f>
        <v>21</v>
      </c>
      <c r="B848" s="49" t="str">
        <f ca="1">IF(ROW()&lt;表示不明確!$A$2+4,HYPERLINK("#表示不明確!$B"&amp;ROW(),INDIRECT("表示不明確!$B"&amp;ROW())),HYPERLINK("#地域団体商標登録案件!$C"&amp;ROW()-表示不明確!$A$2+4,INDIRECT("地域団体商標登録案件!$C"&amp;ROW()-表示不明確!$A$2+4)))</f>
        <v>村上木彫堆朱</v>
      </c>
      <c r="C848" s="5" t="str">
        <f ca="1">IF(ROW()&lt;表示不明確!$A$2+4,INDIRECT("表示不明確!$C"&amp;ROW()),INDIRECT("地域団体商標登録案件!$H"&amp;ROW()-表示不明確!$A$2+4))</f>
        <v>地域団体商標</v>
      </c>
    </row>
    <row r="849" spans="1:3" ht="37.5" customHeight="1">
      <c r="A849" s="5" t="str">
        <f ca="1">IF(ROW()&lt;表示不明確!$A$2+4,INDIRECT("表示不明確!$A"&amp;ROW()),INDIRECT("地域団体商標登録案件!$E"&amp;ROW()-表示不明確!$A$2+4))</f>
        <v>31</v>
      </c>
      <c r="B849" s="49" t="str">
        <f ca="1">IF(ROW()&lt;表示不明確!$A$2+4,HYPERLINK("#表示不明確!$B"&amp;ROW(),INDIRECT("表示不明確!$B"&amp;ROW())),HYPERLINK("#地域団体商標登録案件!$C"&amp;ROW()-表示不明確!$A$2+4,INDIRECT("地域団体商標登録案件!$C"&amp;ROW()-表示不明確!$A$2+4)))</f>
        <v>明治ごんぼう</v>
      </c>
      <c r="C849" s="5" t="str">
        <f ca="1">IF(ROW()&lt;表示不明確!$A$2+4,INDIRECT("表示不明確!$C"&amp;ROW()),INDIRECT("地域団体商標登録案件!$H"&amp;ROW()-表示不明確!$A$2+4))</f>
        <v>地域団体商標</v>
      </c>
    </row>
    <row r="850" spans="1:3" ht="37.5" customHeight="1">
      <c r="A850" s="5" t="str">
        <f ca="1">IF(ROW()&lt;表示不明確!$A$2+4,INDIRECT("表示不明確!$A"&amp;ROW()),INDIRECT("地域団体商標登録案件!$E"&amp;ROW()-表示不明確!$A$2+4))</f>
        <v>31</v>
      </c>
      <c r="B850" s="49" t="str">
        <f ca="1">IF(ROW()&lt;表示不明確!$A$2+4,HYPERLINK("#表示不明確!$B"&amp;ROW(),INDIRECT("表示不明確!$B"&amp;ROW())),HYPERLINK("#地域団体商標登録案件!$C"&amp;ROW()-表示不明確!$A$2+4,INDIRECT("地域団体商標登録案件!$C"&amp;ROW()-表示不明確!$A$2+4)))</f>
        <v>めむろごぼう</v>
      </c>
      <c r="C850" s="5" t="str">
        <f ca="1">IF(ROW()&lt;表示不明確!$A$2+4,INDIRECT("表示不明確!$C"&amp;ROW()),INDIRECT("地域団体商標登録案件!$H"&amp;ROW()-表示不明確!$A$2+4))</f>
        <v>地域団体商標</v>
      </c>
    </row>
    <row r="851" spans="1:3" ht="37.5" customHeight="1">
      <c r="A851" s="5" t="str">
        <f ca="1">IF(ROW()&lt;表示不明確!$A$2+4,INDIRECT("表示不明確!$A"&amp;ROW()),INDIRECT("地域団体商標登録案件!$E"&amp;ROW()-表示不明確!$A$2+4))</f>
        <v>31</v>
      </c>
      <c r="B851" s="49" t="str">
        <f ca="1">IF(ROW()&lt;表示不明確!$A$2+4,HYPERLINK("#表示不明確!$B"&amp;ROW(),INDIRECT("表示不明確!$B"&amp;ROW())),HYPERLINK("#地域団体商標登録案件!$C"&amp;ROW()-表示不明確!$A$2+4,INDIRECT("地域団体商標登録案件!$C"&amp;ROW()-表示不明確!$A$2+4)))</f>
        <v>めむろメークイン</v>
      </c>
      <c r="C851" s="5" t="str">
        <f ca="1">IF(ROW()&lt;表示不明確!$A$2+4,INDIRECT("表示不明確!$C"&amp;ROW()),INDIRECT("地域団体商標登録案件!$H"&amp;ROW()-表示不明確!$A$2+4))</f>
        <v>地域団体商標</v>
      </c>
    </row>
    <row r="852" spans="1:3" ht="37.5" customHeight="1">
      <c r="A852" s="5" t="str">
        <f ca="1">IF(ROW()&lt;表示不明確!$A$2+4,INDIRECT("表示不明確!$A"&amp;ROW()),INDIRECT("地域団体商標登録案件!$E"&amp;ROW()-表示不明確!$A$2+4))</f>
        <v>24</v>
      </c>
      <c r="B852" s="49" t="str">
        <f ca="1">IF(ROW()&lt;表示不明確!$A$2+4,HYPERLINK("#表示不明確!$B"&amp;ROW(),INDIRECT("表示不明確!$B"&amp;ROW())),HYPERLINK("#地域団体商標登録案件!$C"&amp;ROW()-表示不明確!$A$2+4,INDIRECT("地域団体商標登録案件!$C"&amp;ROW()-表示不明確!$A$2+4)))</f>
        <v>真岡木綿</v>
      </c>
      <c r="C852" s="5" t="str">
        <f ca="1">IF(ROW()&lt;表示不明確!$A$2+4,INDIRECT("表示不明確!$C"&amp;ROW()),INDIRECT("地域団体商標登録案件!$H"&amp;ROW()-表示不明確!$A$2+4))</f>
        <v>地域団体商標</v>
      </c>
    </row>
    <row r="853" spans="1:3" ht="37.5" customHeight="1">
      <c r="A853" s="5" t="str">
        <f ca="1">IF(ROW()&lt;表示不明確!$A$2+4,INDIRECT("表示不明確!$A"&amp;ROW()),INDIRECT("地域団体商標登録案件!$E"&amp;ROW()-表示不明確!$A$2+4))</f>
        <v>31</v>
      </c>
      <c r="B853" s="49" t="str">
        <f ca="1">IF(ROW()&lt;表示不明確!$A$2+4,HYPERLINK("#表示不明確!$B"&amp;ROW(),INDIRECT("表示不明確!$B"&amp;ROW())),HYPERLINK("#地域団体商標登録案件!$C"&amp;ROW()-表示不明確!$A$2+4,INDIRECT("地域団体商標登録案件!$C"&amp;ROW()-表示不明確!$A$2+4)))</f>
        <v>モリヤマメロン</v>
      </c>
      <c r="C853" s="5" t="str">
        <f ca="1">IF(ROW()&lt;表示不明確!$A$2+4,INDIRECT("表示不明確!$C"&amp;ROW()),INDIRECT("地域団体商標登録案件!$H"&amp;ROW()-表示不明確!$A$2+4))</f>
        <v>地域団体商標</v>
      </c>
    </row>
    <row r="854" spans="1:3" ht="37.5" customHeight="1">
      <c r="A854" s="5" t="str">
        <f ca="1">IF(ROW()&lt;表示不明確!$A$2+4,INDIRECT("表示不明確!$A"&amp;ROW()),INDIRECT("地域団体商標登録案件!$E"&amp;ROW()-表示不明確!$A$2+4))</f>
        <v>20</v>
      </c>
      <c r="B854" s="49" t="str">
        <f ca="1">IF(ROW()&lt;表示不明確!$A$2+4,HYPERLINK("#表示不明確!$B"&amp;ROW(),INDIRECT("表示不明確!$B"&amp;ROW())),HYPERLINK("#地域団体商標登録案件!$C"&amp;ROW()-表示不明確!$A$2+4,INDIRECT("地域団体商標登録案件!$C"&amp;ROW()-表示不明確!$A$2+4)))</f>
        <v>諸富家具</v>
      </c>
      <c r="C854" s="5" t="str">
        <f ca="1">IF(ROW()&lt;表示不明確!$A$2+4,INDIRECT("表示不明確!$C"&amp;ROW()),INDIRECT("地域団体商標登録案件!$H"&amp;ROW()-表示不明確!$A$2+4))</f>
        <v>地域団体商標</v>
      </c>
    </row>
    <row r="855" spans="1:3" ht="37.5" customHeight="1">
      <c r="A855" s="5" t="str">
        <f ca="1">IF(ROW()&lt;表示不明確!$A$2+4,INDIRECT("表示不明確!$A"&amp;ROW()),INDIRECT("地域団体商標登録案件!$E"&amp;ROW()-表示不明確!$A$2+4))</f>
        <v>29</v>
      </c>
      <c r="B855" s="49" t="str">
        <f ca="1">IF(ROW()&lt;表示不明確!$A$2+4,HYPERLINK("#表示不明確!$B"&amp;ROW(),INDIRECT("表示不明確!$B"&amp;ROW())),HYPERLINK("#地域団体商標登録案件!$C"&amp;ROW()-表示不明確!$A$2+4,INDIRECT("地域団体商標登録案件!$C"&amp;ROW()-表示不明確!$A$2+4)))</f>
        <v>焼津鰹節</v>
      </c>
      <c r="C855" s="5" t="str">
        <f ca="1">IF(ROW()&lt;表示不明確!$A$2+4,INDIRECT("表示不明確!$C"&amp;ROW()),INDIRECT("地域団体商標登録案件!$H"&amp;ROW()-表示不明確!$A$2+4))</f>
        <v>地域団体商標</v>
      </c>
    </row>
    <row r="856" spans="1:3" ht="37.5" customHeight="1">
      <c r="A856" s="5" t="str">
        <f ca="1">IF(ROW()&lt;表示不明確!$A$2+4,INDIRECT("表示不明確!$A"&amp;ROW()),INDIRECT("地域団体商標登録案件!$E"&amp;ROW()-表示不明確!$A$2+4))</f>
        <v>29</v>
      </c>
      <c r="B856" s="49" t="str">
        <f ca="1">IF(ROW()&lt;表示不明確!$A$2+4,HYPERLINK("#表示不明確!$B"&amp;ROW(),INDIRECT("表示不明確!$B"&amp;ROW())),HYPERLINK("#地域団体商標登録案件!$C"&amp;ROW()-表示不明確!$A$2+4,INDIRECT("地域団体商標登録案件!$C"&amp;ROW()-表示不明確!$A$2+4)))</f>
        <v>八重山かまぼこ</v>
      </c>
      <c r="C856" s="5" t="str">
        <f ca="1">IF(ROW()&lt;表示不明確!$A$2+4,INDIRECT("表示不明確!$C"&amp;ROW()),INDIRECT("地域団体商標登録案件!$H"&amp;ROW()-表示不明確!$A$2+4))</f>
        <v>地域団体商標</v>
      </c>
    </row>
    <row r="857" spans="1:3" ht="37.5" customHeight="1">
      <c r="A857" s="5" t="str">
        <f ca="1">IF(ROW()&lt;表示不明確!$A$2+4,INDIRECT("表示不明確!$A"&amp;ROW()),INDIRECT("地域団体商標登録案件!$E"&amp;ROW()-表示不明確!$A$2+4))</f>
        <v>31</v>
      </c>
      <c r="B857" s="49" t="str">
        <f ca="1">IF(ROW()&lt;表示不明確!$A$2+4,HYPERLINK("#表示不明確!$B"&amp;ROW(),INDIRECT("表示不明確!$B"&amp;ROW())),HYPERLINK("#地域団体商標登録案件!$C"&amp;ROW()-表示不明確!$A$2+4,INDIRECT("地域団体商標登録案件!$C"&amp;ROW()-表示不明確!$A$2+4)))</f>
        <v>八尾若ごぼう</v>
      </c>
      <c r="C857" s="5" t="str">
        <f ca="1">IF(ROW()&lt;表示不明確!$A$2+4,INDIRECT("表示不明確!$C"&amp;ROW()),INDIRECT("地域団体商標登録案件!$H"&amp;ROW()-表示不明確!$A$2+4))</f>
        <v>地域団体商標</v>
      </c>
    </row>
    <row r="858" spans="1:3" ht="37.5" customHeight="1">
      <c r="A858" s="5" t="str">
        <f ca="1">IF(ROW()&lt;表示不明確!$A$2+4,INDIRECT("表示不明確!$A"&amp;ROW()),INDIRECT("地域団体商標登録案件!$E"&amp;ROW()-表示不明確!$A$2+4))</f>
        <v>31</v>
      </c>
      <c r="B858" s="49" t="str">
        <f ca="1">IF(ROW()&lt;表示不明確!$A$2+4,HYPERLINK("#表示不明確!$B"&amp;ROW(),INDIRECT("表示不明確!$B"&amp;ROW())),HYPERLINK("#地域団体商標登録案件!$C"&amp;ROW()-表示不明確!$A$2+4,INDIRECT("地域団体商標登録案件!$C"&amp;ROW()-表示不明確!$A$2+4)))</f>
        <v>矢切ねぎ</v>
      </c>
      <c r="C858" s="5" t="str">
        <f ca="1">IF(ROW()&lt;表示不明確!$A$2+4,INDIRECT("表示不明確!$C"&amp;ROW()),INDIRECT("地域団体商標登録案件!$H"&amp;ROW()-表示不明確!$A$2+4))</f>
        <v>地域団体商標</v>
      </c>
    </row>
    <row r="859" spans="1:3" ht="37.5" customHeight="1">
      <c r="A859" s="5" t="str">
        <f ca="1">IF(ROW()&lt;表示不明確!$A$2+4,INDIRECT("表示不明確!$A"&amp;ROW()),INDIRECT("地域団体商標登録案件!$E"&amp;ROW()-表示不明確!$A$2+4))</f>
        <v>19</v>
      </c>
      <c r="B859" s="49" t="str">
        <f ca="1">IF(ROW()&lt;表示不明確!$A$2+4,HYPERLINK("#表示不明確!$B"&amp;ROW(),INDIRECT("表示不明確!$B"&amp;ROW())),HYPERLINK("#地域団体商標登録案件!$C"&amp;ROW()-表示不明確!$A$2+4,INDIRECT("地域団体商標登録案件!$C"&amp;ROW()-表示不明確!$A$2+4)))</f>
        <v>安田瓦</v>
      </c>
      <c r="C859" s="5" t="str">
        <f ca="1">IF(ROW()&lt;表示不明確!$A$2+4,INDIRECT("表示不明確!$C"&amp;ROW()),INDIRECT("地域団体商標登録案件!$H"&amp;ROW()-表示不明確!$A$2+4))</f>
        <v>地域団体商標</v>
      </c>
    </row>
    <row r="860" spans="1:3" ht="37.5" customHeight="1">
      <c r="A860" s="5" t="str">
        <f ca="1">IF(ROW()&lt;表示不明確!$A$2+4,INDIRECT("表示不明確!$A"&amp;ROW()),INDIRECT("地域団体商標登録案件!$E"&amp;ROW()-表示不明確!$A$2+4))</f>
        <v>30</v>
      </c>
      <c r="B860" s="49" t="str">
        <f ca="1">IF(ROW()&lt;表示不明確!$A$2+4,HYPERLINK("#表示不明確!$B"&amp;ROW(),INDIRECT("表示不明確!$B"&amp;ROW())),HYPERLINK("#地域団体商標登録案件!$C"&amp;ROW()-表示不明確!$A$2+4,INDIRECT("地域団体商標登録案件!$C"&amp;ROW()-表示不明確!$A$2+4)))</f>
        <v>八街産落花生</v>
      </c>
      <c r="C860" s="5" t="str">
        <f ca="1">IF(ROW()&lt;表示不明確!$A$2+4,INDIRECT("表示不明確!$C"&amp;ROW()),INDIRECT("地域団体商標登録案件!$H"&amp;ROW()-表示不明確!$A$2+4))</f>
        <v>地域団体商標</v>
      </c>
    </row>
    <row r="861" spans="1:3" ht="37.5" customHeight="1">
      <c r="A861" s="5" t="str">
        <f ca="1">IF(ROW()&lt;表示不明確!$A$2+4,INDIRECT("表示不明確!$A"&amp;ROW()),INDIRECT("地域団体商標登録案件!$E"&amp;ROW()-表示不明確!$A$2+4))</f>
        <v>29</v>
      </c>
      <c r="B861" s="49" t="str">
        <f ca="1">IF(ROW()&lt;表示不明確!$A$2+4,HYPERLINK("#表示不明確!$B"&amp;ROW(),INDIRECT("表示不明確!$B"&amp;ROW())),HYPERLINK("#地域団体商標登録案件!$C"&amp;ROW()-表示不明確!$A$2+4,INDIRECT("地域団体商標登録案件!$C"&amp;ROW()-表示不明確!$A$2+4)))</f>
        <v>八代青のり</v>
      </c>
      <c r="C861" s="5" t="str">
        <f ca="1">IF(ROW()&lt;表示不明確!$A$2+4,INDIRECT("表示不明確!$C"&amp;ROW()),INDIRECT("地域団体商標登録案件!$H"&amp;ROW()-表示不明確!$A$2+4))</f>
        <v>地域団体商標</v>
      </c>
    </row>
    <row r="862" spans="1:3" ht="37.5" customHeight="1">
      <c r="A862" s="5" t="str">
        <f ca="1">IF(ROW()&lt;表示不明確!$A$2+4,INDIRECT("表示不明確!$A"&amp;ROW()),INDIRECT("地域団体商標登録案件!$E"&amp;ROW()-表示不明確!$A$2+4))</f>
        <v>31</v>
      </c>
      <c r="B862" s="49" t="str">
        <f ca="1">IF(ROW()&lt;表示不明確!$A$2+4,HYPERLINK("#表示不明確!$B"&amp;ROW(),INDIRECT("表示不明確!$B"&amp;ROW())),HYPERLINK("#地域団体商標登録案件!$C"&amp;ROW()-表示不明確!$A$2+4,INDIRECT("地域団体商標登録案件!$C"&amp;ROW()-表示不明確!$A$2+4)))</f>
        <v>やはたいも</v>
      </c>
      <c r="C862" s="5" t="str">
        <f ca="1">IF(ROW()&lt;表示不明確!$A$2+4,INDIRECT("表示不明確!$C"&amp;ROW()),INDIRECT("地域団体商標登録案件!$H"&amp;ROW()-表示不明確!$A$2+4))</f>
        <v>地域団体商標</v>
      </c>
    </row>
    <row r="863" spans="1:3" ht="37.5" customHeight="1">
      <c r="A863" s="5" t="str">
        <f ca="1">IF(ROW()&lt;表示不明確!$A$2+4,INDIRECT("表示不明確!$A"&amp;ROW()),INDIRECT("地域団体商標登録案件!$E"&amp;ROW()-表示不明確!$A$2+4))</f>
        <v>29</v>
      </c>
      <c r="B863" s="49" t="str">
        <f ca="1">IF(ROW()&lt;表示不明確!$A$2+4,HYPERLINK("#表示不明確!$B"&amp;ROW(),INDIRECT("表示不明確!$B"&amp;ROW())),HYPERLINK("#地域団体商標登録案件!$C"&amp;ROW()-表示不明確!$A$2+4,INDIRECT("地域団体商標登録案件!$C"&amp;ROW()-表示不明確!$A$2+4)))</f>
        <v>山岡細寒天</v>
      </c>
      <c r="C863" s="5" t="str">
        <f ca="1">IF(ROW()&lt;表示不明確!$A$2+4,INDIRECT("表示不明確!$C"&amp;ROW()),INDIRECT("地域団体商標登録案件!$H"&amp;ROW()-表示不明確!$A$2+4))</f>
        <v>地域団体商標</v>
      </c>
    </row>
    <row r="864" spans="1:3" ht="37.5" customHeight="1">
      <c r="A864" s="5" t="str">
        <f ca="1">IF(ROW()&lt;表示不明確!$A$2+4,INDIRECT("表示不明確!$A"&amp;ROW()),INDIRECT("地域団体商標登録案件!$E"&amp;ROW()-表示不明確!$A$2+4))</f>
        <v>31</v>
      </c>
      <c r="B864" s="49" t="str">
        <f ca="1">IF(ROW()&lt;表示不明確!$A$2+4,HYPERLINK("#表示不明確!$B"&amp;ROW(),INDIRECT("表示不明確!$B"&amp;ROW())),HYPERLINK("#地域団体商標登録案件!$C"&amp;ROW()-表示不明確!$A$2+4,INDIRECT("地域団体商標登録案件!$C"&amp;ROW()-表示不明確!$A$2+4)))</f>
        <v>山形おきたま産デラウエア</v>
      </c>
      <c r="C864" s="5" t="str">
        <f ca="1">IF(ROW()&lt;表示不明確!$A$2+4,INDIRECT("表示不明確!$C"&amp;ROW()),INDIRECT("地域団体商標登録案件!$H"&amp;ROW()-表示不明確!$A$2+4))</f>
        <v>地域団体商標</v>
      </c>
    </row>
    <row r="865" spans="1:3" ht="37.5" customHeight="1">
      <c r="A865" s="5">
        <f ca="1">IF(ROW()&lt;表示不明確!$A$2+4,INDIRECT("表示不明確!$A"&amp;ROW()),INDIRECT("地域団体商標登録案件!$E"&amp;ROW()-表示不明確!$A$2+4))</f>
        <v>31</v>
      </c>
      <c r="B865" s="49" t="str">
        <f ca="1">IF(ROW()&lt;表示不明確!$A$2+4,HYPERLINK("#表示不明確!$B"&amp;ROW(),INDIRECT("表示不明確!$B"&amp;ROW())),HYPERLINK("#地域団体商標登録案件!$C"&amp;ROW()-表示不明確!$A$2+4,INDIRECT("地域団体商標登録案件!$C"&amp;ROW()-表示不明確!$A$2+4)))</f>
        <v>山形セルリー</v>
      </c>
      <c r="C865" s="5" t="str">
        <f ca="1">IF(ROW()&lt;表示不明確!$A$2+4,INDIRECT("表示不明確!$C"&amp;ROW()),INDIRECT("地域団体商標登録案件!$H"&amp;ROW()-表示不明確!$A$2+4))</f>
        <v>地域団体商標</v>
      </c>
    </row>
    <row r="866" spans="1:3" ht="37.5" customHeight="1">
      <c r="A866" s="5" t="str">
        <f ca="1">IF(ROW()&lt;表示不明確!$A$2+4,INDIRECT("表示不明確!$A"&amp;ROW()),INDIRECT("地域団体商標登録案件!$E"&amp;ROW()-表示不明確!$A$2+4))</f>
        <v>20</v>
      </c>
      <c r="B866" s="49" t="str">
        <f ca="1">IF(ROW()&lt;表示不明確!$A$2+4,HYPERLINK("#表示不明確!$B"&amp;ROW(),INDIRECT("表示不明確!$B"&amp;ROW())),HYPERLINK("#地域団体商標登録案件!$C"&amp;ROW()-表示不明確!$A$2+4,INDIRECT("地域団体商標登録案件!$C"&amp;ROW()-表示不明確!$A$2+4)))</f>
        <v>山形佛壇</v>
      </c>
      <c r="C866" s="5" t="str">
        <f ca="1">IF(ROW()&lt;表示不明確!$A$2+4,INDIRECT("表示不明確!$C"&amp;ROW()),INDIRECT("地域団体商標登録案件!$H"&amp;ROW()-表示不明確!$A$2+4))</f>
        <v>地域団体商標</v>
      </c>
    </row>
    <row r="867" spans="1:3" ht="37.5" customHeight="1">
      <c r="A867" s="5" t="str">
        <f ca="1">IF(ROW()&lt;表示不明確!$A$2+4,INDIRECT("表示不明確!$A"&amp;ROW()),INDIRECT("地域団体商標登録案件!$E"&amp;ROW()-表示不明確!$A$2+4))</f>
        <v>29</v>
      </c>
      <c r="B867" s="49" t="str">
        <f ca="1">IF(ROW()&lt;表示不明確!$A$2+4,HYPERLINK("#表示不明確!$B"&amp;ROW(),INDIRECT("表示不明確!$B"&amp;ROW())),HYPERLINK("#地域団体商標登録案件!$C"&amp;ROW()-表示不明確!$A$2+4,INDIRECT("地域団体商標登録案件!$C"&amp;ROW()-表示不明確!$A$2+4)))</f>
        <v>山形名物玉こんにゃく</v>
      </c>
      <c r="C867" s="5" t="str">
        <f ca="1">IF(ROW()&lt;表示不明確!$A$2+4,INDIRECT("表示不明確!$C"&amp;ROW()),INDIRECT("地域団体商標登録案件!$H"&amp;ROW()-表示不明確!$A$2+4))</f>
        <v>地域団体商標</v>
      </c>
    </row>
    <row r="868" spans="1:3" ht="37.5" customHeight="1">
      <c r="A868" s="5" t="str">
        <f ca="1">IF(ROW()&lt;表示不明確!$A$2+4,INDIRECT("表示不明確!$A"&amp;ROW()),INDIRECT("地域団体商標登録案件!$E"&amp;ROW()-表示不明確!$A$2+4))</f>
        <v>43,44</v>
      </c>
      <c r="B868" s="49" t="str">
        <f ca="1">IF(ROW()&lt;表示不明確!$A$2+4,HYPERLINK("#表示不明確!$B"&amp;ROW(),INDIRECT("表示不明確!$B"&amp;ROW())),HYPERLINK("#地域団体商標登録案件!$C"&amp;ROW()-表示不明確!$A$2+4,INDIRECT("地域団体商標登録案件!$C"&amp;ROW()-表示不明確!$A$2+4)))</f>
        <v>山代温泉</v>
      </c>
      <c r="C868" s="5" t="str">
        <f ca="1">IF(ROW()&lt;表示不明確!$A$2+4,INDIRECT("表示不明確!$C"&amp;ROW()),INDIRECT("地域団体商標登録案件!$H"&amp;ROW()-表示不明確!$A$2+4))</f>
        <v>地域団体商標</v>
      </c>
    </row>
    <row r="869" spans="1:3" ht="37.5" customHeight="1">
      <c r="A869" s="5" t="str">
        <f ca="1">IF(ROW()&lt;表示不明確!$A$2+4,INDIRECT("表示不明確!$A"&amp;ROW()),INDIRECT("地域団体商標登録案件!$E"&amp;ROW()-表示不明確!$A$2+4))</f>
        <v>29</v>
      </c>
      <c r="B869" s="49" t="str">
        <f ca="1">IF(ROW()&lt;表示不明確!$A$2+4,HYPERLINK("#表示不明確!$B"&amp;ROW(),INDIRECT("表示不明確!$B"&amp;ROW())),HYPERLINK("#地域団体商標登録案件!$C"&amp;ROW()-表示不明確!$A$2+4,INDIRECT("地域団体商標登録案件!$C"&amp;ROW()-表示不明確!$A$2+4)))</f>
        <v>大和肉鶏</v>
      </c>
      <c r="C869" s="5" t="str">
        <f ca="1">IF(ROW()&lt;表示不明確!$A$2+4,INDIRECT("表示不明確!$C"&amp;ROW()),INDIRECT("地域団体商標登録案件!$H"&amp;ROW()-表示不明確!$A$2+4))</f>
        <v>地域団体商標</v>
      </c>
    </row>
    <row r="870" spans="1:3" ht="37.5" customHeight="1">
      <c r="A870" s="5" t="str">
        <f ca="1">IF(ROW()&lt;表示不明確!$A$2+4,INDIRECT("表示不明確!$A"&amp;ROW()),INDIRECT("地域団体商標登録案件!$E"&amp;ROW()-表示不明確!$A$2+4))</f>
        <v>43,44</v>
      </c>
      <c r="B870" s="49" t="str">
        <f ca="1">IF(ROW()&lt;表示不明確!$A$2+4,HYPERLINK("#表示不明確!$B"&amp;ROW(),INDIRECT("表示不明確!$B"&amp;ROW())),HYPERLINK("#地域団体商標登録案件!$C"&amp;ROW()-表示不明確!$A$2+4,INDIRECT("地域団体商標登録案件!$C"&amp;ROW()-表示不明確!$A$2+4)))</f>
        <v>山中温泉</v>
      </c>
      <c r="C870" s="5" t="str">
        <f ca="1">IF(ROW()&lt;表示不明確!$A$2+4,INDIRECT("表示不明確!$C"&amp;ROW()),INDIRECT("地域団体商標登録案件!$H"&amp;ROW()-表示不明確!$A$2+4))</f>
        <v>地域団体商標</v>
      </c>
    </row>
    <row r="871" spans="1:3" ht="37.5" customHeight="1">
      <c r="A871" s="5" t="str">
        <f ca="1">IF(ROW()&lt;表示不明確!$A$2+4,INDIRECT("表示不明確!$A"&amp;ROW()),INDIRECT("地域団体商標登録案件!$E"&amp;ROW()-表示不明確!$A$2+4))</f>
        <v>14,21,26</v>
      </c>
      <c r="B871" s="49" t="str">
        <f ca="1">IF(ROW()&lt;表示不明確!$A$2+4,HYPERLINK("#表示不明確!$B"&amp;ROW(),INDIRECT("表示不明確!$B"&amp;ROW())),HYPERLINK("#地域団体商標登録案件!$C"&amp;ROW()-表示不明確!$A$2+4,INDIRECT("地域団体商標登録案件!$C"&amp;ROW()-表示不明確!$A$2+4)))</f>
        <v>山中塗</v>
      </c>
      <c r="C871" s="5" t="str">
        <f ca="1">IF(ROW()&lt;表示不明確!$A$2+4,INDIRECT("表示不明確!$C"&amp;ROW()),INDIRECT("地域団体商標登録案件!$H"&amp;ROW()-表示不明確!$A$2+4))</f>
        <v>地域団体商標</v>
      </c>
    </row>
    <row r="872" spans="1:3" ht="37.5" customHeight="1">
      <c r="A872" s="5">
        <f ca="1">IF(ROW()&lt;表示不明確!$A$2+4,INDIRECT("表示不明確!$A"&amp;ROW()),INDIRECT("地域団体商標登録案件!$E"&amp;ROW()-表示不明確!$A$2+4))</f>
        <v>33</v>
      </c>
      <c r="B872" s="49" t="str">
        <f ca="1">IF(ROW()&lt;表示不明確!$A$2+4,HYPERLINK("#表示不明確!$B"&amp;ROW(),INDIRECT("表示不明確!$B"&amp;ROW())),HYPERLINK("#地域団体商標登録案件!$C"&amp;ROW()-表示不明確!$A$2+4,INDIRECT("地域団体商標登録案件!$C"&amp;ROW()-表示不明確!$A$2+4)))</f>
        <v>山梨の酒</v>
      </c>
      <c r="C872" s="5" t="str">
        <f ca="1">IF(ROW()&lt;表示不明確!$A$2+4,INDIRECT("表示不明確!$C"&amp;ROW()),INDIRECT("地域団体商標登録案件!$H"&amp;ROW()-表示不明確!$A$2+4))</f>
        <v>地域団体商標</v>
      </c>
    </row>
    <row r="873" spans="1:3" ht="37.5" customHeight="1">
      <c r="A873" s="5" t="str">
        <f ca="1">IF(ROW()&lt;表示不明確!$A$2+4,INDIRECT("表示不明確!$A"&amp;ROW()),INDIRECT("地域団体商標登録案件!$E"&amp;ROW()-表示不明確!$A$2+4))</f>
        <v>30</v>
      </c>
      <c r="B873" s="49" t="str">
        <f ca="1">IF(ROW()&lt;表示不明確!$A$2+4,HYPERLINK("#表示不明確!$B"&amp;ROW(),INDIRECT("表示不明確!$B"&amp;ROW())),HYPERLINK("#地域団体商標登録案件!$C"&amp;ROW()-表示不明確!$A$2+4,INDIRECT("地域団体商標登録案件!$C"&amp;ROW()-表示不明確!$A$2+4)))</f>
        <v>八女茶</v>
      </c>
      <c r="C873" s="5" t="str">
        <f ca="1">IF(ROW()&lt;表示不明確!$A$2+4,INDIRECT("表示不明確!$C"&amp;ROW()),INDIRECT("地域団体商標登録案件!$H"&amp;ROW()-表示不明確!$A$2+4))</f>
        <v>地域団体商標</v>
      </c>
    </row>
    <row r="874" spans="1:3" ht="37.5" customHeight="1">
      <c r="A874" s="5" t="str">
        <f ca="1">IF(ROW()&lt;表示不明確!$A$2+4,INDIRECT("表示不明確!$A"&amp;ROW()),INDIRECT("地域団体商標登録案件!$E"&amp;ROW()-表示不明確!$A$2+4))</f>
        <v>11</v>
      </c>
      <c r="B874" s="49" t="str">
        <f ca="1">IF(ROW()&lt;表示不明確!$A$2+4,HYPERLINK("#表示不明確!$B"&amp;ROW(),INDIRECT("表示不明確!$B"&amp;ROW())),HYPERLINK("#地域団体商標登録案件!$C"&amp;ROW()-表示不明確!$A$2+4,INDIRECT("地域団体商標登録案件!$C"&amp;ROW()-表示不明確!$A$2+4)))</f>
        <v>八女提灯</v>
      </c>
      <c r="C874" s="5" t="str">
        <f ca="1">IF(ROW()&lt;表示不明確!$A$2+4,INDIRECT("表示不明確!$C"&amp;ROW()),INDIRECT("地域団体商標登録案件!$H"&amp;ROW()-表示不明確!$A$2+4))</f>
        <v>地域団体商標</v>
      </c>
    </row>
    <row r="875" spans="1:3" ht="37.5" customHeight="1">
      <c r="A875" s="5" t="str">
        <f ca="1">IF(ROW()&lt;表示不明確!$A$2+4,INDIRECT("表示不明確!$A"&amp;ROW()),INDIRECT("地域団体商標登録案件!$E"&amp;ROW()-表示不明確!$A$2+4))</f>
        <v>20</v>
      </c>
      <c r="B875" s="49" t="str">
        <f ca="1">IF(ROW()&lt;表示不明確!$A$2+4,HYPERLINK("#表示不明確!$B"&amp;ROW(),INDIRECT("表示不明確!$B"&amp;ROW())),HYPERLINK("#地域団体商標登録案件!$C"&amp;ROW()-表示不明確!$A$2+4,INDIRECT("地域団体商標登録案件!$C"&amp;ROW()-表示不明確!$A$2+4)))</f>
        <v>八女福島仏壇</v>
      </c>
      <c r="C875" s="5" t="str">
        <f ca="1">IF(ROW()&lt;表示不明確!$A$2+4,INDIRECT("表示不明確!$C"&amp;ROW()),INDIRECT("地域団体商標登録案件!$H"&amp;ROW()-表示不明確!$A$2+4))</f>
        <v>地域団体商標</v>
      </c>
    </row>
    <row r="876" spans="1:3" ht="37.5" customHeight="1">
      <c r="A876" s="5" t="str">
        <f ca="1">IF(ROW()&lt;表示不明確!$A$2+4,INDIRECT("表示不明確!$A"&amp;ROW()),INDIRECT("地域団体商標登録案件!$E"&amp;ROW()-表示不明確!$A$2+4))</f>
        <v>30</v>
      </c>
      <c r="B876" s="49" t="str">
        <f ca="1">IF(ROW()&lt;表示不明確!$A$2+4,HYPERLINK("#表示不明確!$B"&amp;ROW(),INDIRECT("表示不明確!$B"&amp;ROW())),HYPERLINK("#地域団体商標登録案件!$C"&amp;ROW()-表示不明確!$A$2+4,INDIRECT("地域団体商標登録案件!$C"&amp;ROW()-表示不明確!$A$2+4)))</f>
        <v>八女抹茶</v>
      </c>
      <c r="C876" s="5" t="str">
        <f ca="1">IF(ROW()&lt;表示不明確!$A$2+4,INDIRECT("表示不明確!$C"&amp;ROW()),INDIRECT("地域団体商標登録案件!$H"&amp;ROW()-表示不明確!$A$2+4))</f>
        <v>地域団体商標</v>
      </c>
    </row>
    <row r="877" spans="1:3" ht="37.5" customHeight="1">
      <c r="A877" s="5" t="str">
        <f ca="1">IF(ROW()&lt;表示不明確!$A$2+4,INDIRECT("表示不明確!$A"&amp;ROW()),INDIRECT("地域団体商標登録案件!$E"&amp;ROW()-表示不明確!$A$2+4))</f>
        <v>29</v>
      </c>
      <c r="B877" s="49" t="str">
        <f ca="1">IF(ROW()&lt;表示不明確!$A$2+4,HYPERLINK("#表示不明確!$B"&amp;ROW(),INDIRECT("表示不明確!$B"&amp;ROW())),HYPERLINK("#地域団体商標登録案件!$C"&amp;ROW()-表示不明確!$A$2+4,INDIRECT("地域団体商標登録案件!$C"&amp;ROW()-表示不明確!$A$2+4)))</f>
        <v>由比桜えび</v>
      </c>
      <c r="C877" s="5" t="str">
        <f ca="1">IF(ROW()&lt;表示不明確!$A$2+4,INDIRECT("表示不明確!$C"&amp;ROW()),INDIRECT("地域団体商標登録案件!$H"&amp;ROW()-表示不明確!$A$2+4))</f>
        <v>地域団体商標</v>
      </c>
    </row>
    <row r="878" spans="1:3" ht="37.5" customHeight="1">
      <c r="A878" s="5" t="str">
        <f ca="1">IF(ROW()&lt;表示不明確!$A$2+4,INDIRECT("表示不明確!$A"&amp;ROW()),INDIRECT("地域団体商標登録案件!$E"&amp;ROW()-表示不明確!$A$2+4))</f>
        <v>31</v>
      </c>
      <c r="B878" s="49" t="str">
        <f ca="1">IF(ROW()&lt;表示不明確!$A$2+4,HYPERLINK("#表示不明確!$B"&amp;ROW(),INDIRECT("表示不明確!$B"&amp;ROW())),HYPERLINK("#地域団体商標登録案件!$C"&amp;ROW()-表示不明確!$A$2+4,INDIRECT("地域団体商標登録案件!$C"&amp;ROW()-表示不明確!$A$2+4)))</f>
        <v>結崎ネブカ</v>
      </c>
      <c r="C878" s="5" t="str">
        <f ca="1">IF(ROW()&lt;表示不明確!$A$2+4,INDIRECT("表示不明確!$C"&amp;ROW()),INDIRECT("地域団体商標登録案件!$H"&amp;ROW()-表示不明確!$A$2+4))</f>
        <v>地域団体商標</v>
      </c>
    </row>
    <row r="879" spans="1:3" ht="37.5" customHeight="1">
      <c r="A879" s="5" t="str">
        <f ca="1">IF(ROW()&lt;表示不明確!$A$2+4,INDIRECT("表示不明確!$A"&amp;ROW()),INDIRECT("地域団体商標登録案件!$E"&amp;ROW()-表示不明確!$A$2+4))</f>
        <v>31</v>
      </c>
      <c r="B879" s="49" t="str">
        <f ca="1">IF(ROW()&lt;表示不明確!$A$2+4,HYPERLINK("#表示不明確!$B"&amp;ROW(),INDIRECT("表示不明確!$B"&amp;ROW())),HYPERLINK("#地域団体商標登録案件!$C"&amp;ROW()-表示不明確!$A$2+4,INDIRECT("地域団体商標登録案件!$C"&amp;ROW()-表示不明確!$A$2+4)))</f>
        <v>勇知いも</v>
      </c>
      <c r="C879" s="5" t="str">
        <f ca="1">IF(ROW()&lt;表示不明確!$A$2+4,INDIRECT("表示不明確!$C"&amp;ROW()),INDIRECT("地域団体商標登録案件!$H"&amp;ROW()-表示不明確!$A$2+4))</f>
        <v>地域団体商標</v>
      </c>
    </row>
    <row r="880" spans="1:3" ht="37.5" customHeight="1">
      <c r="A880" s="5" t="str">
        <f ca="1">IF(ROW()&lt;表示不明確!$A$2+4,INDIRECT("表示不明確!$A"&amp;ROW()),INDIRECT("地域団体商標登録案件!$E"&amp;ROW()-表示不明確!$A$2+4))</f>
        <v>43,44</v>
      </c>
      <c r="B880" s="49" t="str">
        <f ca="1">IF(ROW()&lt;表示不明確!$A$2+4,HYPERLINK("#表示不明確!$B"&amp;ROW(),INDIRECT("表示不明確!$B"&amp;ROW())),HYPERLINK("#地域団体商標登録案件!$C"&amp;ROW()-表示不明確!$A$2+4,INDIRECT("地域団体商標登録案件!$C"&amp;ROW()-表示不明確!$A$2+4)))</f>
        <v>湯河原温泉</v>
      </c>
      <c r="C880" s="5" t="str">
        <f ca="1">IF(ROW()&lt;表示不明確!$A$2+4,INDIRECT("表示不明確!$C"&amp;ROW()),INDIRECT("地域団体商標登録案件!$H"&amp;ROW()-表示不明確!$A$2+4))</f>
        <v>地域団体商標</v>
      </c>
    </row>
    <row r="881" spans="1:3" ht="37.5" customHeight="1">
      <c r="A881" s="5" t="str">
        <f ca="1">IF(ROW()&lt;表示不明確!$A$2+4,INDIRECT("表示不明確!$A"&amp;ROW()),INDIRECT("地域団体商標登録案件!$E"&amp;ROW()-表示不明確!$A$2+4))</f>
        <v>43,44</v>
      </c>
      <c r="B881" s="49" t="str">
        <f ca="1">IF(ROW()&lt;表示不明確!$A$2+4,HYPERLINK("#表示不明確!$B"&amp;ROW(),INDIRECT("表示不明確!$B"&amp;ROW())),HYPERLINK("#地域団体商標登録案件!$C"&amp;ROW()-表示不明確!$A$2+4,INDIRECT("地域団体商標登録案件!$C"&amp;ROW()-表示不明確!$A$2+4)))</f>
        <v>湯田温泉</v>
      </c>
      <c r="C881" s="5" t="str">
        <f ca="1">IF(ROW()&lt;表示不明確!$A$2+4,INDIRECT("表示不明確!$C"&amp;ROW()),INDIRECT("地域団体商標登録案件!$H"&amp;ROW()-表示不明確!$A$2+4))</f>
        <v>地域団体商標</v>
      </c>
    </row>
    <row r="882" spans="1:3" ht="37.5" customHeight="1">
      <c r="A882" s="5" t="str">
        <f ca="1">IF(ROW()&lt;表示不明確!$A$2+4,INDIRECT("表示不明確!$A"&amp;ROW()),INDIRECT("地域団体商標登録案件!$E"&amp;ROW()-表示不明確!$A$2+4))</f>
        <v>43,44</v>
      </c>
      <c r="B882" s="49" t="str">
        <f ca="1">IF(ROW()&lt;表示不明確!$A$2+4,HYPERLINK("#表示不明確!$B"&amp;ROW(),INDIRECT("表示不明確!$B"&amp;ROW())),HYPERLINK("#地域団体商標登録案件!$C"&amp;ROW()-表示不明確!$A$2+4,INDIRECT("地域団体商標登録案件!$C"&amp;ROW()-表示不明確!$A$2+4)))</f>
        <v>湯郷温泉</v>
      </c>
      <c r="C882" s="5" t="str">
        <f ca="1">IF(ROW()&lt;表示不明確!$A$2+4,INDIRECT("表示不明確!$C"&amp;ROW()),INDIRECT("地域団体商標登録案件!$H"&amp;ROW()-表示不明確!$A$2+4))</f>
        <v>地域団体商標</v>
      </c>
    </row>
    <row r="883" spans="1:3" ht="37.5" customHeight="1">
      <c r="A883" s="5" t="str">
        <f ca="1">IF(ROW()&lt;表示不明確!$A$2+4,INDIRECT("表示不明確!$A"&amp;ROW()),INDIRECT("地域団体商標登録案件!$E"&amp;ROW()-表示不明確!$A$2+4))</f>
        <v>43</v>
      </c>
      <c r="B883" s="49" t="str">
        <f ca="1">IF(ROW()&lt;表示不明確!$A$2+4,HYPERLINK("#表示不明確!$B"&amp;ROW(),INDIRECT("表示不明確!$B"&amp;ROW())),HYPERLINK("#地域団体商標登録案件!$C"&amp;ROW()-表示不明確!$A$2+4,INDIRECT("地域団体商標登録案件!$C"&amp;ROW()-表示不明確!$A$2+4)))</f>
        <v>湯の花温泉</v>
      </c>
      <c r="C883" s="5" t="str">
        <f ca="1">IF(ROW()&lt;表示不明確!$A$2+4,INDIRECT("表示不明確!$C"&amp;ROW()),INDIRECT("地域団体商標登録案件!$H"&amp;ROW()-表示不明確!$A$2+4))</f>
        <v>地域団体商標</v>
      </c>
    </row>
    <row r="884" spans="1:3" ht="37.5" customHeight="1">
      <c r="A884" s="5" t="str">
        <f ca="1">IF(ROW()&lt;表示不明確!$A$2+4,INDIRECT("表示不明確!$A"&amp;ROW()),INDIRECT("地域団体商標登録案件!$E"&amp;ROW()-表示不明確!$A$2+4))</f>
        <v>43,44</v>
      </c>
      <c r="B884" s="49" t="str">
        <f ca="1">IF(ROW()&lt;表示不明確!$A$2+4,HYPERLINK("#表示不明確!$B"&amp;ROW(),INDIRECT("表示不明確!$B"&amp;ROW())),HYPERLINK("#地域団体商標登録案件!$C"&amp;ROW()-表示不明確!$A$2+4,INDIRECT("地域団体商標登録案件!$C"&amp;ROW()-表示不明確!$A$2+4)))</f>
        <v>湯の山温泉</v>
      </c>
      <c r="C884" s="5" t="str">
        <f ca="1">IF(ROW()&lt;表示不明確!$A$2+4,INDIRECT("表示不明確!$C"&amp;ROW()),INDIRECT("地域団体商標登録案件!$H"&amp;ROW()-表示不明確!$A$2+4))</f>
        <v>地域団体商標</v>
      </c>
    </row>
    <row r="885" spans="1:3" ht="37.5" customHeight="1">
      <c r="A885" s="5" t="str">
        <f ca="1">IF(ROW()&lt;表示不明確!$A$2+4,INDIRECT("表示不明確!$A"&amp;ROW()),INDIRECT("地域団体商標登録案件!$E"&amp;ROW()-表示不明確!$A$2+4))</f>
        <v>43,44</v>
      </c>
      <c r="B885" s="49" t="str">
        <f ca="1">IF(ROW()&lt;表示不明確!$A$2+4,HYPERLINK("#表示不明確!$B"&amp;ROW(),INDIRECT("表示不明確!$B"&amp;ROW())),HYPERLINK("#地域団体商標登録案件!$C"&amp;ROW()-表示不明確!$A$2+4,INDIRECT("地域団体商標登録案件!$C"&amp;ROW()-表示不明確!$A$2+4)))</f>
        <v>湯原温泉</v>
      </c>
      <c r="C885" s="5" t="str">
        <f ca="1">IF(ROW()&lt;表示不明確!$A$2+4,INDIRECT("表示不明確!$C"&amp;ROW()),INDIRECT("地域団体商標登録案件!$H"&amp;ROW()-表示不明確!$A$2+4))</f>
        <v>地域団体商標</v>
      </c>
    </row>
    <row r="886" spans="1:3" ht="37.5" customHeight="1">
      <c r="A886" s="5" t="str">
        <f ca="1">IF(ROW()&lt;表示不明確!$A$2+4,INDIRECT("表示不明確!$A"&amp;ROW()),INDIRECT("地域団体商標登録案件!$E"&amp;ROW()-表示不明確!$A$2+4))</f>
        <v>43,44</v>
      </c>
      <c r="B886" s="49" t="str">
        <f ca="1">IF(ROW()&lt;表示不明確!$A$2+4,HYPERLINK("#表示不明確!$B"&amp;ROW(),INDIRECT("表示不明確!$B"&amp;ROW())),HYPERLINK("#地域団体商標登録案件!$C"&amp;ROW()-表示不明確!$A$2+4,INDIRECT("地域団体商標登録案件!$C"&amp;ROW()-表示不明確!$A$2+4)))</f>
        <v>湯涌温泉</v>
      </c>
      <c r="C886" s="5" t="str">
        <f ca="1">IF(ROW()&lt;表示不明確!$A$2+4,INDIRECT("表示不明確!$C"&amp;ROW()),INDIRECT("地域団体商標登録案件!$H"&amp;ROW()-表示不明確!$A$2+4))</f>
        <v>地域団体商標</v>
      </c>
    </row>
    <row r="887" spans="1:3" ht="37.5" customHeight="1">
      <c r="A887" s="5" t="str">
        <f ca="1">IF(ROW()&lt;表示不明確!$A$2+4,INDIRECT("表示不明確!$A"&amp;ROW()),INDIRECT("地域団体商標登録案件!$E"&amp;ROW()-表示不明確!$A$2+4))</f>
        <v>24</v>
      </c>
      <c r="B887" s="49" t="str">
        <f ca="1">IF(ROW()&lt;表示不明確!$A$2+4,HYPERLINK("#表示不明確!$B"&amp;ROW(),INDIRECT("表示不明確!$B"&amp;ROW())),HYPERLINK("#地域団体商標登録案件!$C"&amp;ROW()-表示不明確!$A$2+4,INDIRECT("地域団体商標登録案件!$C"&amp;ROW()-表示不明確!$A$2+4)))</f>
        <v>読谷山花織</v>
      </c>
      <c r="C887" s="5" t="str">
        <f ca="1">IF(ROW()&lt;表示不明確!$A$2+4,INDIRECT("表示不明確!$C"&amp;ROW()),INDIRECT("地域団体商標登録案件!$H"&amp;ROW()-表示不明確!$A$2+4))</f>
        <v>地域団体商標</v>
      </c>
    </row>
    <row r="888" spans="1:3" ht="37.5" customHeight="1">
      <c r="A888" s="5" t="str">
        <f ca="1">IF(ROW()&lt;表示不明確!$A$2+4,INDIRECT("表示不明確!$A"&amp;ROW()),INDIRECT("地域団体商標登録案件!$E"&amp;ROW()-表示不明確!$A$2+4))</f>
        <v>31</v>
      </c>
      <c r="B888" s="49" t="str">
        <f ca="1">IF(ROW()&lt;表示不明確!$A$2+4,HYPERLINK("#表示不明確!$B"&amp;ROW(),INDIRECT("表示不明確!$B"&amp;ROW())),HYPERLINK("#地域団体商標登録案件!$C"&amp;ROW()-表示不明確!$A$2+4,INDIRECT("地域団体商標登録案件!$C"&amp;ROW()-表示不明確!$A$2+4)))</f>
        <v>ようてい男しゃく</v>
      </c>
      <c r="C888" s="5" t="str">
        <f ca="1">IF(ROW()&lt;表示不明確!$A$2+4,INDIRECT("表示不明確!$C"&amp;ROW()),INDIRECT("地域団体商標登録案件!$H"&amp;ROW()-表示不明確!$A$2+4))</f>
        <v>地域団体商標</v>
      </c>
    </row>
    <row r="889" spans="1:3" ht="37.5" customHeight="1">
      <c r="A889" s="5" t="str">
        <f ca="1">IF(ROW()&lt;表示不明確!$A$2+4,INDIRECT("表示不明確!$A"&amp;ROW()),INDIRECT("地域団体商標登録案件!$E"&amp;ROW()-表示不明確!$A$2+4))</f>
        <v>31</v>
      </c>
      <c r="B889" s="49" t="str">
        <f ca="1">IF(ROW()&lt;表示不明確!$A$2+4,HYPERLINK("#表示不明確!$B"&amp;ROW(),INDIRECT("表示不明確!$B"&amp;ROW())),HYPERLINK("#地域団体商標登録案件!$C"&amp;ROW()-表示不明確!$A$2+4,INDIRECT("地域団体商標登録案件!$C"&amp;ROW()-表示不明確!$A$2+4)))</f>
        <v>ようていメロン</v>
      </c>
      <c r="C889" s="5" t="str">
        <f ca="1">IF(ROW()&lt;表示不明確!$A$2+4,INDIRECT("表示不明確!$C"&amp;ROW()),INDIRECT("地域団体商標登録案件!$H"&amp;ROW()-表示不明確!$A$2+4))</f>
        <v>地域団体商標</v>
      </c>
    </row>
    <row r="890" spans="1:3" ht="37.5" customHeight="1">
      <c r="A890" s="5" t="str">
        <f ca="1">IF(ROW()&lt;表示不明確!$A$2+4,INDIRECT("表示不明確!$A"&amp;ROW()),INDIRECT("地域団体商標登録案件!$E"&amp;ROW()-表示不明確!$A$2+4))</f>
        <v>30</v>
      </c>
      <c r="B890" s="49" t="str">
        <f ca="1">IF(ROW()&lt;表示不明確!$A$2+4,HYPERLINK("#表示不明確!$B"&amp;ROW(),INDIRECT("表示不明確!$B"&amp;ROW())),HYPERLINK("#地域団体商標登録案件!$C"&amp;ROW()-表示不明確!$A$2+4,INDIRECT("地域団体商標登録案件!$C"&amp;ROW()-表示不明確!$A$2+4)))</f>
        <v>横手やきそば</v>
      </c>
      <c r="C890" s="5" t="str">
        <f ca="1">IF(ROW()&lt;表示不明確!$A$2+4,INDIRECT("表示不明確!$C"&amp;ROW()),INDIRECT("地域団体商標登録案件!$H"&amp;ROW()-表示不明確!$A$2+4))</f>
        <v>地域団体商標</v>
      </c>
    </row>
    <row r="891" spans="1:3" ht="37.5" customHeight="1">
      <c r="A891" s="5" t="str">
        <f ca="1">IF(ROW()&lt;表示不明確!$A$2+4,INDIRECT("表示不明確!$A"&amp;ROW()),INDIRECT("地域団体商標登録案件!$E"&amp;ROW()-表示不明確!$A$2+4))</f>
        <v>43</v>
      </c>
      <c r="B891" s="49" t="str">
        <f ca="1">IF(ROW()&lt;表示不明確!$A$2+4,HYPERLINK("#表示不明確!$B"&amp;ROW(),INDIRECT("表示不明確!$B"&amp;ROW())),HYPERLINK("#地域団体商標登録案件!$C"&amp;ROW()-表示不明確!$A$2+4,INDIRECT("地域団体商標登録案件!$C"&amp;ROW()-表示不明確!$A$2+4)))</f>
        <v>横濱中華街</v>
      </c>
      <c r="C891" s="5" t="str">
        <f ca="1">IF(ROW()&lt;表示不明確!$A$2+4,INDIRECT("表示不明確!$C"&amp;ROW()),INDIRECT("地域団体商標登録案件!$H"&amp;ROW()-表示不明確!$A$2+4))</f>
        <v>地域団体商標</v>
      </c>
    </row>
    <row r="892" spans="1:3" ht="37.5" customHeight="1">
      <c r="A892" s="5" t="str">
        <f ca="1">IF(ROW()&lt;表示不明確!$A$2+4,INDIRECT("表示不明確!$A"&amp;ROW()),INDIRECT("地域団体商標登録案件!$E"&amp;ROW()-表示不明確!$A$2+4))</f>
        <v>31</v>
      </c>
      <c r="B892" s="49" t="str">
        <f ca="1">IF(ROW()&lt;表示不明確!$A$2+4,HYPERLINK("#表示不明確!$B"&amp;ROW(),INDIRECT("表示不明確!$B"&amp;ROW())),HYPERLINK("#地域団体商標登録案件!$C"&amp;ROW()-表示不明確!$A$2+4,INDIRECT("地域団体商標登録案件!$C"&amp;ROW()-表示不明確!$A$2+4)))</f>
        <v>横浜なまこ</v>
      </c>
      <c r="C892" s="5" t="str">
        <f ca="1">IF(ROW()&lt;表示不明確!$A$2+4,INDIRECT("表示不明確!$C"&amp;ROW()),INDIRECT("地域団体商標登録案件!$H"&amp;ROW()-表示不明確!$A$2+4))</f>
        <v>地域団体商標</v>
      </c>
    </row>
    <row r="893" spans="1:3" ht="37.5" customHeight="1">
      <c r="A893" s="5" t="str">
        <f ca="1">IF(ROW()&lt;表示不明確!$A$2+4,INDIRECT("表示不明確!$A"&amp;ROW()),INDIRECT("地域団体商標登録案件!$E"&amp;ROW()-表示不明確!$A$2+4))</f>
        <v>31</v>
      </c>
      <c r="B893" s="49" t="str">
        <f ca="1">IF(ROW()&lt;表示不明確!$A$2+4,HYPERLINK("#表示不明確!$B"&amp;ROW(),INDIRECT("表示不明確!$B"&amp;ROW())),HYPERLINK("#地域団体商標登録案件!$C"&amp;ROW()-表示不明確!$A$2+4,INDIRECT("地域団体商標登録案件!$C"&amp;ROW()-表示不明確!$A$2+4)))</f>
        <v>吉川ナス</v>
      </c>
      <c r="C893" s="5" t="str">
        <f ca="1">IF(ROW()&lt;表示不明確!$A$2+4,INDIRECT("表示不明確!$C"&amp;ROW()),INDIRECT("地域団体商標登録案件!$H"&amp;ROW()-表示不明確!$A$2+4))</f>
        <v>地域団体商標</v>
      </c>
    </row>
    <row r="894" spans="1:3" ht="37.5" customHeight="1">
      <c r="A894" s="5" t="str">
        <f ca="1">IF(ROW()&lt;表示不明確!$A$2+4,INDIRECT("表示不明確!$A"&amp;ROW()),INDIRECT("地域団体商標登録案件!$E"&amp;ROW()-表示不明確!$A$2+4))</f>
        <v>30</v>
      </c>
      <c r="B894" s="49" t="str">
        <f ca="1">IF(ROW()&lt;表示不明確!$A$2+4,HYPERLINK("#表示不明確!$B"&amp;ROW(),INDIRECT("表示不明確!$B"&amp;ROW())),HYPERLINK("#地域団体商標登録案件!$C"&amp;ROW()-表示不明確!$A$2+4,INDIRECT("地域団体商標登録案件!$C"&amp;ROW()-表示不明確!$A$2+4)))</f>
        <v>吉野葛</v>
      </c>
      <c r="C894" s="5" t="str">
        <f ca="1">IF(ROW()&lt;表示不明確!$A$2+4,INDIRECT("表示不明確!$C"&amp;ROW()),INDIRECT("地域団体商標登録案件!$H"&amp;ROW()-表示不明確!$A$2+4))</f>
        <v>地域団体商標</v>
      </c>
    </row>
    <row r="895" spans="1:3" ht="37.5" customHeight="1">
      <c r="A895" s="5" t="str">
        <f ca="1">IF(ROW()&lt;表示不明確!$A$2+4,INDIRECT("表示不明確!$A"&amp;ROW()),INDIRECT("地域団体商標登録案件!$E"&amp;ROW()-表示不明確!$A$2+4))</f>
        <v>19</v>
      </c>
      <c r="B895" s="49" t="str">
        <f ca="1">IF(ROW()&lt;表示不明確!$A$2+4,HYPERLINK("#表示不明確!$B"&amp;ROW(),INDIRECT("表示不明確!$B"&amp;ROW())),HYPERLINK("#地域団体商標登録案件!$C"&amp;ROW()-表示不明確!$A$2+4,INDIRECT("地域団体商標登録案件!$C"&amp;ROW()-表示不明確!$A$2+4)))</f>
        <v>吉野材</v>
      </c>
      <c r="C895" s="5" t="str">
        <f ca="1">IF(ROW()&lt;表示不明確!$A$2+4,INDIRECT("表示不明確!$C"&amp;ROW()),INDIRECT("地域団体商標登録案件!$H"&amp;ROW()-表示不明確!$A$2+4))</f>
        <v>地域団体商標</v>
      </c>
    </row>
    <row r="896" spans="1:3" ht="37.5" customHeight="1">
      <c r="A896" s="5" t="str">
        <f ca="1">IF(ROW()&lt;表示不明確!$A$2+4,INDIRECT("表示不明確!$A"&amp;ROW()),INDIRECT("地域団体商標登録案件!$E"&amp;ROW()-表示不明確!$A$2+4))</f>
        <v>19</v>
      </c>
      <c r="B896" s="49" t="str">
        <f ca="1">IF(ROW()&lt;表示不明確!$A$2+4,HYPERLINK("#表示不明確!$B"&amp;ROW(),INDIRECT("表示不明確!$B"&amp;ROW())),HYPERLINK("#地域団体商標登録案件!$C"&amp;ROW()-表示不明確!$A$2+4,INDIRECT("地域団体商標登録案件!$C"&amp;ROW()-表示不明確!$A$2+4)))</f>
        <v>吉野杉</v>
      </c>
      <c r="C896" s="5" t="str">
        <f ca="1">IF(ROW()&lt;表示不明確!$A$2+4,INDIRECT("表示不明確!$C"&amp;ROW()),INDIRECT("地域団体商標登録案件!$H"&amp;ROW()-表示不明確!$A$2+4))</f>
        <v>地域団体商標</v>
      </c>
    </row>
    <row r="897" spans="1:3" ht="37.5" customHeight="1">
      <c r="A897" s="5" t="str">
        <f ca="1">IF(ROW()&lt;表示不明確!$A$2+4,INDIRECT("表示不明確!$A"&amp;ROW()),INDIRECT("地域団体商標登録案件!$E"&amp;ROW()-表示不明確!$A$2+4))</f>
        <v>21</v>
      </c>
      <c r="B897" s="49" t="str">
        <f ca="1">IF(ROW()&lt;表示不明確!$A$2+4,HYPERLINK("#表示不明確!$B"&amp;ROW(),INDIRECT("表示不明確!$B"&amp;ROW())),HYPERLINK("#地域団体商標登録案件!$C"&amp;ROW()-表示不明確!$A$2+4,INDIRECT("地域団体商標登録案件!$C"&amp;ROW()-表示不明確!$A$2+4)))</f>
        <v>吉野杉箸</v>
      </c>
      <c r="C897" s="5" t="str">
        <f ca="1">IF(ROW()&lt;表示不明確!$A$2+4,INDIRECT("表示不明確!$C"&amp;ROW()),INDIRECT("地域団体商標登録案件!$H"&amp;ROW()-表示不明確!$A$2+4))</f>
        <v>地域団体商標</v>
      </c>
    </row>
    <row r="898" spans="1:3" ht="37.5" customHeight="1">
      <c r="A898" s="5" t="str">
        <f ca="1">IF(ROW()&lt;表示不明確!$A$2+4,INDIRECT("表示不明確!$A"&amp;ROW()),INDIRECT("地域団体商標登録案件!$E"&amp;ROW()-表示不明確!$A$2+4))</f>
        <v>19</v>
      </c>
      <c r="B898" s="49" t="str">
        <f ca="1">IF(ROW()&lt;表示不明確!$A$2+4,HYPERLINK("#表示不明確!$B"&amp;ROW(),INDIRECT("表示不明確!$B"&amp;ROW())),HYPERLINK("#地域団体商標登録案件!$C"&amp;ROW()-表示不明確!$A$2+4,INDIRECT("地域団体商標登録案件!$C"&amp;ROW()-表示不明確!$A$2+4)))</f>
        <v>吉野桧</v>
      </c>
      <c r="C898" s="5" t="str">
        <f ca="1">IF(ROW()&lt;表示不明確!$A$2+4,INDIRECT("表示不明確!$C"&amp;ROW()),INDIRECT("地域団体商標登録案件!$H"&amp;ROW()-表示不明確!$A$2+4))</f>
        <v>地域団体商標</v>
      </c>
    </row>
    <row r="899" spans="1:3" ht="37.5" customHeight="1">
      <c r="A899" s="5" t="str">
        <f ca="1">IF(ROW()&lt;表示不明確!$A$2+4,INDIRECT("表示不明確!$A"&amp;ROW()),INDIRECT("地域団体商標登録案件!$E"&amp;ROW()-表示不明確!$A$2+4))</f>
        <v>30</v>
      </c>
      <c r="B899" s="85" t="str">
        <f ca="1">IF(ROW()&lt;表示不明確!$A$2+4,HYPERLINK("#表示不明確!$B"&amp;ROW(),INDIRECT("表示不明確!$B"&amp;ROW())),HYPERLINK("#地域団体商標登録案件!$C"&amp;ROW()-表示不明確!$A$2+4,INDIRECT("地域団体商標登録案件!$C"&amp;ROW()-表示不明確!$A$2+4)))</f>
        <v>吉野本葛</v>
      </c>
      <c r="C899" s="5" t="str">
        <f ca="1">IF(ROW()&lt;表示不明確!$A$2+4,INDIRECT("表示不明確!$C"&amp;ROW()),INDIRECT("地域団体商標登録案件!$H"&amp;ROW()-表示不明確!$A$2+4))</f>
        <v>地域団体商標</v>
      </c>
    </row>
    <row r="900" spans="1:3" ht="37.5" customHeight="1">
      <c r="A900" s="5" t="str">
        <f ca="1">IF(ROW()&lt;表示不明確!$A$2+4,INDIRECT("表示不明確!$A"&amp;ROW()),INDIRECT("地域団体商標登録案件!$E"&amp;ROW()-表示不明確!$A$2+4))</f>
        <v>21</v>
      </c>
      <c r="B900" s="85" t="str">
        <f ca="1">IF(ROW()&lt;表示不明確!$A$2+4,HYPERLINK("#表示不明確!$B"&amp;ROW(),INDIRECT("表示不明確!$B"&amp;ROW())),HYPERLINK("#地域団体商標登録案件!$C"&amp;ROW()-表示不明確!$A$2+4,INDIRECT("地域団体商標登録案件!$C"&amp;ROW()-表示不明確!$A$2+4)))</f>
        <v>吉野割箸</v>
      </c>
      <c r="C900" s="5" t="str">
        <f ca="1">IF(ROW()&lt;表示不明確!$A$2+4,INDIRECT("表示不明確!$C"&amp;ROW()),INDIRECT("地域団体商標登録案件!$H"&amp;ROW()-表示不明確!$A$2+4))</f>
        <v>地域団体商標</v>
      </c>
    </row>
    <row r="901" spans="1:3" ht="37.5" customHeight="1">
      <c r="A901" s="5" t="str">
        <f ca="1">IF(ROW()&lt;表示不明確!$A$2+4,INDIRECT("表示不明確!$A"&amp;ROW()),INDIRECT("地域団体商標登録案件!$E"&amp;ROW()-表示不明確!$A$2+4))</f>
        <v>11,21</v>
      </c>
      <c r="B901" s="85" t="str">
        <f ca="1">IF(ROW()&lt;表示不明確!$A$2+4,HYPERLINK("#表示不明確!$B"&amp;ROW(),INDIRECT("表示不明確!$B"&amp;ROW())),HYPERLINK("#地域団体商標登録案件!$C"&amp;ROW()-表示不明確!$A$2+4,INDIRECT("地域団体商標登録案件!$C"&amp;ROW()-表示不明確!$A$2+4)))</f>
        <v>四日市萬古焼</v>
      </c>
      <c r="C901" s="5" t="str">
        <f ca="1">IF(ROW()&lt;表示不明確!$A$2+4,INDIRECT("表示不明確!$C"&amp;ROW()),INDIRECT("地域団体商標登録案件!$H"&amp;ROW()-表示不明確!$A$2+4))</f>
        <v>地域団体商標</v>
      </c>
    </row>
    <row r="902" spans="1:3" ht="37.5" customHeight="1">
      <c r="A902" s="5" t="str">
        <f ca="1">IF(ROW()&lt;表示不明確!$A$2+4,INDIRECT("表示不明確!$A"&amp;ROW()),INDIRECT("地域団体商標登録案件!$E"&amp;ROW()-表示不明確!$A$2+4))</f>
        <v>24</v>
      </c>
      <c r="B902" s="85" t="str">
        <f ca="1">IF(ROW()&lt;表示不明確!$A$2+4,HYPERLINK("#表示不明確!$B"&amp;ROW(),INDIRECT("表示不明確!$B"&amp;ROW())),HYPERLINK("#地域団体商標登録案件!$C"&amp;ROW()-表示不明確!$A$2+4,INDIRECT("地域団体商標登録案件!$C"&amp;ROW()-表示不明確!$A$2+4)))</f>
        <v>与那国織</v>
      </c>
      <c r="C902" s="5" t="str">
        <f ca="1">IF(ROW()&lt;表示不明確!$A$2+4,INDIRECT("表示不明確!$C"&amp;ROW()),INDIRECT("地域団体商標登録案件!$H"&amp;ROW()-表示不明確!$A$2+4))</f>
        <v>地域団体商標</v>
      </c>
    </row>
    <row r="903" spans="1:3" ht="37.5" customHeight="1">
      <c r="A903" s="5" t="str">
        <f ca="1">IF(ROW()&lt;表示不明確!$A$2+4,INDIRECT("表示不明確!$A"&amp;ROW()),INDIRECT("地域団体商標登録案件!$E"&amp;ROW()-表示不明確!$A$2+4))</f>
        <v>24</v>
      </c>
      <c r="B903" s="85" t="str">
        <f ca="1">IF(ROW()&lt;表示不明確!$A$2+4,HYPERLINK("#表示不明確!$B"&amp;ROW(),INDIRECT("表示不明確!$B"&amp;ROW())),HYPERLINK("#地域団体商標登録案件!$C"&amp;ROW()-表示不明確!$A$2+4,INDIRECT("地域団体商標登録案件!$C"&amp;ROW()-表示不明確!$A$2+4)))</f>
        <v>米沢織</v>
      </c>
      <c r="C903" s="5" t="str">
        <f ca="1">IF(ROW()&lt;表示不明確!$A$2+4,INDIRECT("表示不明確!$C"&amp;ROW()),INDIRECT("地域団体商標登録案件!$H"&amp;ROW()-表示不明確!$A$2+4))</f>
        <v>地域団体商標</v>
      </c>
    </row>
    <row r="904" spans="1:3" ht="37.5" customHeight="1">
      <c r="A904" s="5" t="str">
        <f ca="1">IF(ROW()&lt;表示不明確!$A$2+4,INDIRECT("表示不明確!$A"&amp;ROW()),INDIRECT("地域団体商標登録案件!$E"&amp;ROW()-表示不明確!$A$2+4))</f>
        <v>29</v>
      </c>
      <c r="B904" s="85" t="str">
        <f ca="1">IF(ROW()&lt;表示不明確!$A$2+4,HYPERLINK("#表示不明確!$B"&amp;ROW(),INDIRECT("表示不明確!$B"&amp;ROW())),HYPERLINK("#地域団体商標登録案件!$C"&amp;ROW()-表示不明確!$A$2+4,INDIRECT("地域団体商標登録案件!$C"&amp;ROW()-表示不明確!$A$2+4)))</f>
        <v>米沢牛</v>
      </c>
      <c r="C904" s="5" t="str">
        <f ca="1">IF(ROW()&lt;表示不明確!$A$2+4,INDIRECT("表示不明確!$C"&amp;ROW()),INDIRECT("地域団体商標登録案件!$H"&amp;ROW()-表示不明確!$A$2+4))</f>
        <v>地域団体商標</v>
      </c>
    </row>
    <row r="905" spans="1:3" ht="37.5" customHeight="1">
      <c r="A905" s="5" t="str">
        <f ca="1">IF(ROW()&lt;表示不明確!$A$2+4,INDIRECT("表示不明確!$A"&amp;ROW()),INDIRECT("地域団体商標登録案件!$E"&amp;ROW()-表示不明確!$A$2+4))</f>
        <v>30</v>
      </c>
      <c r="B905" s="85" t="str">
        <f ca="1">IF(ROW()&lt;表示不明確!$A$2+4,HYPERLINK("#表示不明確!$B"&amp;ROW(),INDIRECT("表示不明確!$B"&amp;ROW())),HYPERLINK("#地域団体商標登録案件!$C"&amp;ROW()-表示不明確!$A$2+4,INDIRECT("地域団体商標登録案件!$C"&amp;ROW()-表示不明確!$A$2+4)))</f>
        <v>米沢らーめん</v>
      </c>
      <c r="C905" s="5" t="str">
        <f ca="1">IF(ROW()&lt;表示不明確!$A$2+4,INDIRECT("表示不明確!$C"&amp;ROW()),INDIRECT("地域団体商標登録案件!$H"&amp;ROW()-表示不明確!$A$2+4))</f>
        <v>地域団体商標</v>
      </c>
    </row>
    <row r="906" spans="1:3" ht="37.5" customHeight="1">
      <c r="A906" s="5" t="str">
        <f ca="1">IF(ROW()&lt;表示不明確!$A$2+4,INDIRECT("表示不明確!$A"&amp;ROW()),INDIRECT("地域団体商標登録案件!$E"&amp;ROW()-表示不明確!$A$2+4))</f>
        <v>29,43</v>
      </c>
      <c r="B906" s="85" t="str">
        <f ca="1">IF(ROW()&lt;表示不明確!$A$2+4,HYPERLINK("#表示不明確!$B"&amp;ROW(),INDIRECT("表示不明確!$B"&amp;ROW())),HYPERLINK("#地域団体商標登録案件!$C"&amp;ROW()-表示不明確!$A$2+4,INDIRECT("地域団体商標登録案件!$C"&amp;ROW()-表示不明確!$A$2+4)))</f>
        <v>龍ケ崎コロッケ</v>
      </c>
      <c r="C906" s="5" t="str">
        <f ca="1">IF(ROW()&lt;表示不明確!$A$2+4,INDIRECT("表示不明確!$C"&amp;ROW()),INDIRECT("地域団体商標登録案件!$H"&amp;ROW()-表示不明確!$A$2+4))</f>
        <v>地域団体商標</v>
      </c>
    </row>
    <row r="907" spans="1:3" ht="37.5" customHeight="1">
      <c r="A907" s="5" t="str">
        <f ca="1">IF(ROW()&lt;表示不明確!$A$2+4,INDIRECT("表示不明確!$A"&amp;ROW()),INDIRECT("地域団体商標登録案件!$E"&amp;ROW()-表示不明確!$A$2+4))</f>
        <v>33</v>
      </c>
      <c r="B907" s="85" t="str">
        <f ca="1">IF(ROW()&lt;表示不明確!$A$2+4,HYPERLINK("#表示不明確!$B"&amp;ROW(),INDIRECT("表示不明確!$B"&amp;ROW())),HYPERLINK("#地域団体商標登録案件!$C"&amp;ROW()-表示不明確!$A$2+4,INDIRECT("地域団体商標登録案件!$C"&amp;ROW()-表示不明確!$A$2+4)))</f>
        <v>琉球泡盛</v>
      </c>
      <c r="C907" s="5" t="str">
        <f ca="1">IF(ROW()&lt;表示不明確!$A$2+4,INDIRECT("表示不明確!$C"&amp;ROW()),INDIRECT("地域団体商標登録案件!$H"&amp;ROW()-表示不明確!$A$2+4))</f>
        <v>地域団体商標</v>
      </c>
    </row>
    <row r="908" spans="1:3" ht="37.5" customHeight="1">
      <c r="A908" s="5" t="str">
        <f ca="1">IF(ROW()&lt;表示不明確!$A$2+4,INDIRECT("表示不明確!$A"&amp;ROW()),INDIRECT("地域団体商標登録案件!$E"&amp;ROW()-表示不明確!$A$2+4))</f>
        <v>24</v>
      </c>
      <c r="B908" s="85" t="str">
        <f ca="1">IF(ROW()&lt;表示不明確!$A$2+4,HYPERLINK("#表示不明確!$B"&amp;ROW(),INDIRECT("表示不明確!$B"&amp;ROW())),HYPERLINK("#地域団体商標登録案件!$C"&amp;ROW()-表示不明確!$A$2+4,INDIRECT("地域団体商標登録案件!$C"&amp;ROW()-表示不明確!$A$2+4)))</f>
        <v>琉球かすり</v>
      </c>
      <c r="C908" s="5" t="str">
        <f ca="1">IF(ROW()&lt;表示不明確!$A$2+4,INDIRECT("表示不明確!$C"&amp;ROW()),INDIRECT("地域団体商標登録案件!$H"&amp;ROW()-表示不明確!$A$2+4))</f>
        <v>地域団体商標</v>
      </c>
    </row>
    <row r="909" spans="1:3" ht="37.5" customHeight="1">
      <c r="A909" s="5" t="str">
        <f ca="1">IF(ROW()&lt;表示不明確!$A$2+4,INDIRECT("表示不明確!$A"&amp;ROW()),INDIRECT("地域団体商標登録案件!$E"&amp;ROW()-表示不明確!$A$2+4))</f>
        <v>24</v>
      </c>
      <c r="B909" s="85" t="str">
        <f ca="1">IF(ROW()&lt;表示不明確!$A$2+4,HYPERLINK("#表示不明確!$B"&amp;ROW(),INDIRECT("表示不明確!$B"&amp;ROW())),HYPERLINK("#地域団体商標登録案件!$C"&amp;ROW()-表示不明確!$A$2+4,INDIRECT("地域団体商標登録案件!$C"&amp;ROW()-表示不明確!$A$2+4)))</f>
        <v>琉球絣</v>
      </c>
      <c r="C909" s="5" t="str">
        <f ca="1">IF(ROW()&lt;表示不明確!$A$2+4,INDIRECT("表示不明確!$C"&amp;ROW()),INDIRECT("地域団体商標登録案件!$H"&amp;ROW()-表示不明確!$A$2+4))</f>
        <v>地域団体商標</v>
      </c>
    </row>
    <row r="910" spans="1:3" ht="37.5" customHeight="1">
      <c r="A910" s="5" t="str">
        <f ca="1">IF(ROW()&lt;表示不明確!$A$2+4,INDIRECT("表示不明確!$A"&amp;ROW()),INDIRECT("地域団体商標登録案件!$E"&amp;ROW()-表示不明確!$A$2+4))</f>
        <v>24</v>
      </c>
      <c r="B910" s="85" t="str">
        <f ca="1">IF(ROW()&lt;表示不明確!$A$2+4,HYPERLINK("#表示不明確!$B"&amp;ROW(),INDIRECT("表示不明確!$B"&amp;ROW())),HYPERLINK("#地域団体商標登録案件!$C"&amp;ROW()-表示不明確!$A$2+4,INDIRECT("地域団体商標登録案件!$C"&amp;ROW()-表示不明確!$A$2+4)))</f>
        <v>琉球びんがた</v>
      </c>
      <c r="C910" s="5" t="str">
        <f ca="1">IF(ROW()&lt;表示不明確!$A$2+4,INDIRECT("表示不明確!$C"&amp;ROW()),INDIRECT("地域団体商標登録案件!$H"&amp;ROW()-表示不明確!$A$2+4))</f>
        <v>地域団体商標</v>
      </c>
    </row>
    <row r="911" spans="1:3" ht="37.5" customHeight="1">
      <c r="A911" s="5" t="str">
        <f ca="1">IF(ROW()&lt;表示不明確!$A$2+4,INDIRECT("表示不明確!$A"&amp;ROW()),INDIRECT("地域団体商標登録案件!$E"&amp;ROW()-表示不明確!$A$2+4))</f>
        <v>19</v>
      </c>
      <c r="B911" s="85" t="str">
        <f ca="1">IF(ROW()&lt;表示不明確!$A$2+4,HYPERLINK("#表示不明確!$B"&amp;ROW(),INDIRECT("表示不明確!$B"&amp;ROW())),HYPERLINK("#地域団体商標登録案件!$C"&amp;ROW()-表示不明確!$A$2+4,INDIRECT("地域団体商標登録案件!$C"&amp;ROW()-表示不明確!$A$2+4)))</f>
        <v>龍神材</v>
      </c>
      <c r="C911" s="5" t="str">
        <f ca="1">IF(ROW()&lt;表示不明確!$A$2+4,INDIRECT("表示不明確!$C"&amp;ROW()),INDIRECT("地域団体商標登録案件!$H"&amp;ROW()-表示不明確!$A$2+4))</f>
        <v>地域団体商標</v>
      </c>
    </row>
    <row r="912" spans="1:3" ht="37.5" customHeight="1">
      <c r="A912" s="5" t="str">
        <f ca="1">IF(ROW()&lt;表示不明確!$A$2+4,INDIRECT("表示不明確!$A"&amp;ROW()),INDIRECT("地域団体商標登録案件!$E"&amp;ROW()-表示不明確!$A$2+4))</f>
        <v>29</v>
      </c>
      <c r="B912" s="85" t="str">
        <f ca="1">IF(ROW()&lt;表示不明確!$A$2+4,HYPERLINK("#表示不明確!$B"&amp;ROW(),INDIRECT("表示不明確!$B"&amp;ROW())),HYPERLINK("#地域団体商標登録案件!$C"&amp;ROW()-表示不明確!$A$2+4,INDIRECT("地域団体商標登録案件!$C"&amp;ROW()-表示不明確!$A$2+4)))</f>
        <v>若狭かれい</v>
      </c>
      <c r="C912" s="5" t="str">
        <f ca="1">IF(ROW()&lt;表示不明確!$A$2+4,INDIRECT("表示不明確!$C"&amp;ROW()),INDIRECT("地域団体商標登録案件!$H"&amp;ROW()-表示不明確!$A$2+4))</f>
        <v>地域団体商標</v>
      </c>
    </row>
    <row r="913" spans="1:3" ht="37.5" customHeight="1">
      <c r="A913" s="5" t="str">
        <f ca="1">IF(ROW()&lt;表示不明確!$A$2+4,INDIRECT("表示不明確!$A"&amp;ROW()),INDIRECT("地域団体商標登録案件!$E"&amp;ROW()-表示不明確!$A$2+4))</f>
        <v>29,31</v>
      </c>
      <c r="B913" s="85" t="str">
        <f ca="1">IF(ROW()&lt;表示不明確!$A$2+4,HYPERLINK("#表示不明確!$B"&amp;ROW(),INDIRECT("表示不明確!$B"&amp;ROW())),HYPERLINK("#地域団体商標登録案件!$C"&amp;ROW()-表示不明確!$A$2+4,INDIRECT("地域団体商標登録案件!$C"&amp;ROW()-表示不明確!$A$2+4)))</f>
        <v>若狭ぐじ</v>
      </c>
      <c r="C913" s="5" t="str">
        <f ca="1">IF(ROW()&lt;表示不明確!$A$2+4,INDIRECT("表示不明確!$C"&amp;ROW()),INDIRECT("地域団体商標登録案件!$H"&amp;ROW()-表示不明確!$A$2+4))</f>
        <v>地域団体商標</v>
      </c>
    </row>
    <row r="914" spans="1:3" ht="37.5" customHeight="1">
      <c r="A914" s="5" t="str">
        <f ca="1">IF(ROW()&lt;表示不明確!$A$2+4,INDIRECT("表示不明確!$A"&amp;ROW()),INDIRECT("地域団体商標登録案件!$E"&amp;ROW()-表示不明確!$A$2+4))</f>
        <v>21</v>
      </c>
      <c r="B914" s="85" t="str">
        <f ca="1">IF(ROW()&lt;表示不明確!$A$2+4,HYPERLINK("#表示不明確!$B"&amp;ROW(),INDIRECT("表示不明確!$B"&amp;ROW())),HYPERLINK("#地域団体商標登録案件!$C"&amp;ROW()-表示不明確!$A$2+4,INDIRECT("地域団体商標登録案件!$C"&amp;ROW()-表示不明確!$A$2+4)))</f>
        <v>若狭塗箸</v>
      </c>
      <c r="C914" s="5" t="str">
        <f ca="1">IF(ROW()&lt;表示不明確!$A$2+4,INDIRECT("表示不明確!$C"&amp;ROW()),INDIRECT("地域団体商標登録案件!$H"&amp;ROW()-表示不明確!$A$2+4))</f>
        <v>地域団体商標</v>
      </c>
    </row>
    <row r="915" spans="1:3" ht="37.5" customHeight="1">
      <c r="A915" s="5" t="str">
        <f ca="1">IF(ROW()&lt;表示不明確!$A$2+4,INDIRECT("表示不明確!$A"&amp;ROW()),INDIRECT("地域団体商標登録案件!$E"&amp;ROW()-表示不明確!$A$2+4))</f>
        <v>29,31</v>
      </c>
      <c r="B915" s="85" t="str">
        <f ca="1">IF(ROW()&lt;表示不明確!$A$2+4,HYPERLINK("#表示不明確!$B"&amp;ROW(),INDIRECT("表示不明確!$B"&amp;ROW())),HYPERLINK("#地域団体商標登録案件!$C"&amp;ROW()-表示不明確!$A$2+4,INDIRECT("地域団体商標登録案件!$C"&amp;ROW()-表示不明確!$A$2+4)))</f>
        <v>若狭ふぐ</v>
      </c>
      <c r="C915" s="5" t="str">
        <f ca="1">IF(ROW()&lt;表示不明確!$A$2+4,INDIRECT("表示不明確!$C"&amp;ROW()),INDIRECT("地域団体商標登録案件!$H"&amp;ROW()-表示不明確!$A$2+4))</f>
        <v>地域団体商標</v>
      </c>
    </row>
    <row r="916" spans="1:3" ht="37.5" customHeight="1">
      <c r="A916" s="5" t="str">
        <f ca="1">IF(ROW()&lt;表示不明確!$A$2+4,INDIRECT("表示不明確!$A"&amp;ROW()),INDIRECT("地域団体商標登録案件!$E"&amp;ROW()-表示不明確!$A$2+4))</f>
        <v>30</v>
      </c>
      <c r="B916" s="85" t="str">
        <f ca="1">IF(ROW()&lt;表示不明確!$A$2+4,HYPERLINK("#表示不明確!$B"&amp;ROW(),INDIRECT("表示不明確!$B"&amp;ROW())),HYPERLINK("#地域団体商標登録案件!$C"&amp;ROW()-表示不明確!$A$2+4,INDIRECT("地域団体商標登録案件!$C"&amp;ROW()-表示不明確!$A$2+4)))</f>
        <v>和歌山ラーメン</v>
      </c>
      <c r="C916" s="5" t="str">
        <f ca="1">IF(ROW()&lt;表示不明確!$A$2+4,INDIRECT("表示不明確!$C"&amp;ROW()),INDIRECT("地域団体商標登録案件!$H"&amp;ROW()-表示不明確!$A$2+4))</f>
        <v>地域団体商標</v>
      </c>
    </row>
    <row r="917" spans="1:3" ht="37.5" customHeight="1">
      <c r="A917" s="5" t="str">
        <f ca="1">IF(ROW()&lt;表示不明確!$A$2+4,INDIRECT("表示不明確!$A"&amp;ROW()),INDIRECT("地域団体商標登録案件!$E"&amp;ROW()-表示不明確!$A$2+4))</f>
        <v>43,44</v>
      </c>
      <c r="B917" s="85" t="str">
        <f ca="1">IF(ROW()&lt;表示不明確!$A$2+4,HYPERLINK("#表示不明確!$B"&amp;ROW(),INDIRECT("表示不明確!$B"&amp;ROW())),HYPERLINK("#地域団体商標登録案件!$C"&amp;ROW()-表示不明確!$A$2+4,INDIRECT("地域団体商標登録案件!$C"&amp;ROW()-表示不明確!$A$2+4)))</f>
        <v>和倉温泉</v>
      </c>
      <c r="C917" s="5" t="str">
        <f ca="1">IF(ROW()&lt;表示不明確!$A$2+4,INDIRECT("表示不明確!$C"&amp;ROW()),INDIRECT("地域団体商標登録案件!$H"&amp;ROW()-表示不明確!$A$2+4))</f>
        <v>地域団体商標</v>
      </c>
    </row>
    <row r="918" spans="1:3" ht="37.5" customHeight="1">
      <c r="A918" s="5" t="str">
        <f ca="1">IF(ROW()&lt;表示不明確!$A$2+4,INDIRECT("表示不明確!$A"&amp;ROW()),INDIRECT("地域団体商標登録案件!$E"&amp;ROW()-表示不明確!$A$2+4))</f>
        <v>20,21</v>
      </c>
      <c r="B918" s="85" t="str">
        <f ca="1">IF(ROW()&lt;表示不明確!$A$2+4,HYPERLINK("#表示不明確!$B"&amp;ROW(),INDIRECT("表示不明確!$B"&amp;ROW())),HYPERLINK("#地域団体商標登録案件!$C"&amp;ROW()-表示不明確!$A$2+4,INDIRECT("地域団体商標登録案件!$C"&amp;ROW()-表示不明確!$A$2+4)))</f>
        <v>輪島塗</v>
      </c>
      <c r="C918" s="5" t="str">
        <f ca="1">IF(ROW()&lt;表示不明確!$A$2+4,INDIRECT("表示不明確!$C"&amp;ROW()),INDIRECT("地域団体商標登録案件!$H"&amp;ROW()-表示不明確!$A$2+4))</f>
        <v>地域団体商標</v>
      </c>
    </row>
    <row r="919" spans="1:3" ht="37.5" customHeight="1">
      <c r="A919" s="5" t="str">
        <f ca="1">IF(ROW()&lt;表示不明確!$A$2+4,INDIRECT("表示不明確!$A"&amp;ROW()),INDIRECT("地域団体商標登録案件!$E"&amp;ROW()-表示不明確!$A$2+4))</f>
        <v>14,20</v>
      </c>
      <c r="B919" s="85" t="str">
        <f ca="1">IF(ROW()&lt;表示不明確!$A$2+4,HYPERLINK("#表示不明確!$B"&amp;ROW(),INDIRECT("表示不明確!$B"&amp;ROW())),HYPERLINK("#地域団体商標登録案件!$C"&amp;ROW()-表示不明確!$A$2+4,INDIRECT("地域団体商標登録案件!$C"&amp;ROW()-表示不明確!$A$2+4)))</f>
        <v>輪島塗</v>
      </c>
      <c r="C919" s="5" t="str">
        <f ca="1">IF(ROW()&lt;表示不明確!$A$2+4,INDIRECT("表示不明確!$C"&amp;ROW()),INDIRECT("地域団体商標登録案件!$H"&amp;ROW()-表示不明確!$A$2+4))</f>
        <v>地域団体商標</v>
      </c>
    </row>
    <row r="920" spans="1:3" ht="37.5" customHeight="1">
      <c r="A920" s="5" t="str">
        <f ca="1">IF(ROW()&lt;表示不明確!$A$2+4,INDIRECT("表示不明確!$A"&amp;ROW()),INDIRECT("地域団体商標登録案件!$E"&amp;ROW()-表示不明確!$A$2+4))</f>
        <v>29</v>
      </c>
      <c r="B920" s="85" t="str">
        <f ca="1">IF(ROW()&lt;表示不明確!$A$2+4,HYPERLINK("#表示不明確!$B"&amp;ROW(),INDIRECT("表示不明確!$B"&amp;ROW())),HYPERLINK("#地域団体商標登録案件!$C"&amp;ROW()-表示不明確!$A$2+4,INDIRECT("地域団体商標登録案件!$C"&amp;ROW()-表示不明確!$A$2+4)))</f>
        <v>和良鮎</v>
      </c>
      <c r="C920" s="5" t="str">
        <f ca="1">IF(ROW()&lt;表示不明確!$A$2+4,INDIRECT("表示不明確!$C"&amp;ROW()),INDIRECT("地域団体商標登録案件!$H"&amp;ROW()-表示不明確!$A$2+4))</f>
        <v>地域団体商標</v>
      </c>
    </row>
    <row r="921" spans="1:3" ht="37.5" customHeight="1">
      <c r="A921" s="5"/>
      <c r="B921" s="85"/>
      <c r="C921" s="5"/>
    </row>
    <row r="922" spans="1:3" ht="37.5" customHeight="1">
      <c r="A922" s="5"/>
      <c r="B922" s="49"/>
      <c r="C922" s="5"/>
    </row>
    <row r="923" spans="1:3" ht="37.5" customHeight="1">
      <c r="A923" s="5"/>
      <c r="B923" s="49"/>
      <c r="C923" s="5"/>
    </row>
    <row r="924" spans="1:3" ht="37.5" customHeight="1">
      <c r="A924" s="5"/>
      <c r="B924" s="49"/>
      <c r="C924" s="5"/>
    </row>
    <row r="925" spans="1:3" ht="37.5" customHeight="1">
      <c r="A925" s="5"/>
      <c r="B925" s="49"/>
      <c r="C925" s="5"/>
    </row>
    <row r="926" spans="1:3" ht="37.5" customHeight="1">
      <c r="A926" s="5"/>
      <c r="B926" s="49"/>
      <c r="C926" s="5"/>
    </row>
    <row r="927" spans="1:3" ht="37.5" customHeight="1">
      <c r="A927" s="5"/>
      <c r="B927" s="49"/>
      <c r="C927" s="5"/>
    </row>
    <row r="928" spans="1:3" ht="37.5" customHeight="1">
      <c r="A928" s="5"/>
      <c r="B928" s="49"/>
      <c r="C928" s="5"/>
    </row>
    <row r="929" spans="1:3" ht="37.5" customHeight="1">
      <c r="A929" s="5"/>
      <c r="B929" s="49"/>
      <c r="C929" s="5"/>
    </row>
    <row r="930" spans="1:3" ht="37.5" customHeight="1">
      <c r="A930" s="5"/>
      <c r="B930" s="49"/>
      <c r="C930" s="5"/>
    </row>
    <row r="931" spans="1:3" ht="37.5" customHeight="1">
      <c r="A931" s="5"/>
      <c r="B931" s="49"/>
      <c r="C931" s="5"/>
    </row>
    <row r="932" spans="1:3" ht="37.5" customHeight="1">
      <c r="A932" s="5"/>
      <c r="B932" s="49"/>
      <c r="C932" s="5"/>
    </row>
  </sheetData>
  <autoFilter ref="A3:C899" xr:uid="{00000000-0009-0000-0000-000000000000}"/>
  <mergeCells count="1">
    <mergeCell ref="A1:C1"/>
  </mergeCells>
  <phoneticPr fontId="8"/>
  <conditionalFormatting sqref="A1:C1048576">
    <cfRule type="expression" dxfId="0" priority="1">
      <formula>AND(ROW()&gt;3,MOD(ROW(),2)=1,ROW()&lt;=COUNTA($B:$B)+2)</formula>
    </cfRule>
  </conditionalFormatting>
  <pageMargins left="0.39370078740157483" right="0" top="0.39370078740157483" bottom="0.39370078740157483" header="0" footer="0"/>
  <pageSetup paperSize="9" scale="47" fitToHeight="0" orientation="portrait"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L791"/>
  <sheetViews>
    <sheetView showGridLines="0" topLeftCell="B1" zoomScale="80" zoomScaleNormal="80" zoomScaleSheetLayoutView="100" workbookViewId="0">
      <selection activeCell="P781" sqref="P781"/>
    </sheetView>
  </sheetViews>
  <sheetFormatPr defaultColWidth="9" defaultRowHeight="24"/>
  <cols>
    <col min="1" max="1" width="28.25" style="76" hidden="1" customWidth="1"/>
    <col min="2" max="2" width="14" style="16" customWidth="1"/>
    <col min="3" max="3" width="20.125" style="17" customWidth="1"/>
    <col min="4" max="4" width="18.125" style="17" customWidth="1"/>
    <col min="5" max="5" width="12.125" style="16" customWidth="1"/>
    <col min="6" max="6" width="39.25" style="17" customWidth="1"/>
    <col min="7" max="7" width="14" style="17" bestFit="1" customWidth="1"/>
    <col min="8" max="8" width="22.125" style="13" hidden="1" customWidth="1"/>
    <col min="9" max="9" width="31.125" style="13" customWidth="1"/>
    <col min="10" max="16384" width="9" style="13"/>
  </cols>
  <sheetData>
    <row r="2" spans="1:12" s="12" customFormat="1" ht="39.75">
      <c r="A2" s="11"/>
      <c r="B2" s="96" t="s">
        <v>1967</v>
      </c>
      <c r="C2" s="96"/>
      <c r="D2" s="96"/>
      <c r="E2" s="19">
        <f>COUNTA(B8:B791)</f>
        <v>784</v>
      </c>
      <c r="F2" s="28" t="s">
        <v>2840</v>
      </c>
      <c r="G2" s="10"/>
      <c r="H2" s="11"/>
      <c r="J2" s="13"/>
    </row>
    <row r="3" spans="1:12" s="12" customFormat="1">
      <c r="A3" s="11"/>
      <c r="B3" s="6" t="s">
        <v>13</v>
      </c>
      <c r="E3" s="14"/>
      <c r="G3" s="13"/>
      <c r="J3" s="13"/>
    </row>
    <row r="4" spans="1:12" s="12" customFormat="1">
      <c r="A4" s="11"/>
      <c r="B4" s="6"/>
      <c r="E4" s="14"/>
      <c r="G4" s="13"/>
      <c r="J4" s="13"/>
    </row>
    <row r="5" spans="1:12" s="12" customFormat="1" ht="42" customHeight="1">
      <c r="A5" s="11"/>
      <c r="B5" s="94" t="s">
        <v>14</v>
      </c>
      <c r="C5" s="95"/>
      <c r="D5" s="95"/>
      <c r="E5" s="95"/>
      <c r="F5" s="95"/>
      <c r="G5" s="95"/>
      <c r="J5" s="13"/>
      <c r="L5" s="15"/>
    </row>
    <row r="7" spans="1:12" ht="48">
      <c r="B7" s="24" t="s">
        <v>15</v>
      </c>
      <c r="C7" s="25" t="s">
        <v>16</v>
      </c>
      <c r="D7" s="25" t="s">
        <v>17</v>
      </c>
      <c r="E7" s="26" t="s">
        <v>18</v>
      </c>
      <c r="F7" s="25" t="s">
        <v>19</v>
      </c>
      <c r="G7" s="27" t="s">
        <v>20</v>
      </c>
      <c r="H7" s="13" t="s">
        <v>0</v>
      </c>
    </row>
    <row r="8" spans="1:12" s="18" customFormat="1" ht="48">
      <c r="A8" s="76"/>
      <c r="B8" s="29">
        <v>5963077</v>
      </c>
      <c r="C8" s="30" t="s">
        <v>21</v>
      </c>
      <c r="D8" s="30" t="s">
        <v>22</v>
      </c>
      <c r="E8" s="31" t="s">
        <v>23</v>
      </c>
      <c r="F8" s="30" t="s">
        <v>24</v>
      </c>
      <c r="G8" s="32" t="s">
        <v>25</v>
      </c>
      <c r="H8" s="18" t="s">
        <v>1792</v>
      </c>
    </row>
    <row r="9" spans="1:12" s="18" customFormat="1" ht="48">
      <c r="A9" s="76"/>
      <c r="B9" s="79">
        <v>6333681</v>
      </c>
      <c r="C9" s="77" t="s">
        <v>2203</v>
      </c>
      <c r="D9" s="77" t="s">
        <v>2194</v>
      </c>
      <c r="E9" s="31">
        <v>21</v>
      </c>
      <c r="F9" s="77" t="s">
        <v>2182</v>
      </c>
      <c r="G9" s="80" t="s">
        <v>2188</v>
      </c>
      <c r="H9" s="18" t="s">
        <v>1792</v>
      </c>
    </row>
    <row r="10" spans="1:12" s="18" customFormat="1">
      <c r="A10" s="76"/>
      <c r="B10" s="79">
        <v>5122652</v>
      </c>
      <c r="C10" s="77" t="s">
        <v>26</v>
      </c>
      <c r="D10" s="77" t="s">
        <v>27</v>
      </c>
      <c r="E10" s="31" t="s">
        <v>28</v>
      </c>
      <c r="F10" s="77" t="s">
        <v>29</v>
      </c>
      <c r="G10" s="80" t="s">
        <v>25</v>
      </c>
      <c r="H10" s="18" t="s">
        <v>1792</v>
      </c>
    </row>
    <row r="11" spans="1:12" s="18" customFormat="1">
      <c r="A11" s="76"/>
      <c r="B11" s="79">
        <v>5984681</v>
      </c>
      <c r="C11" s="77" t="s">
        <v>30</v>
      </c>
      <c r="D11" s="77" t="s">
        <v>31</v>
      </c>
      <c r="E11" s="78" t="s">
        <v>28</v>
      </c>
      <c r="F11" s="77" t="s">
        <v>32</v>
      </c>
      <c r="G11" s="80" t="s">
        <v>25</v>
      </c>
      <c r="H11" s="18" t="s">
        <v>1792</v>
      </c>
    </row>
    <row r="12" spans="1:12" s="18" customFormat="1">
      <c r="A12" s="76"/>
      <c r="B12" s="87">
        <v>6646469</v>
      </c>
      <c r="C12" s="77" t="s">
        <v>2535</v>
      </c>
      <c r="D12" s="77" t="s">
        <v>2536</v>
      </c>
      <c r="E12" s="78" t="s">
        <v>2415</v>
      </c>
      <c r="F12" s="77" t="s">
        <v>2537</v>
      </c>
      <c r="G12" s="80" t="s">
        <v>2352</v>
      </c>
      <c r="H12" s="18" t="s">
        <v>1792</v>
      </c>
    </row>
    <row r="13" spans="1:12" s="18" customFormat="1" ht="48">
      <c r="A13" s="76"/>
      <c r="B13" s="79">
        <v>5777236</v>
      </c>
      <c r="C13" s="77" t="s">
        <v>33</v>
      </c>
      <c r="D13" s="77" t="s">
        <v>34</v>
      </c>
      <c r="E13" s="78" t="s">
        <v>35</v>
      </c>
      <c r="F13" s="77" t="s">
        <v>36</v>
      </c>
      <c r="G13" s="80" t="s">
        <v>37</v>
      </c>
      <c r="H13" s="18" t="s">
        <v>1792</v>
      </c>
    </row>
    <row r="14" spans="1:12" s="18" customFormat="1">
      <c r="A14" s="76"/>
      <c r="B14" s="79">
        <v>5049346</v>
      </c>
      <c r="C14" s="77" t="s">
        <v>38</v>
      </c>
      <c r="D14" s="77" t="s">
        <v>39</v>
      </c>
      <c r="E14" s="78" t="s">
        <v>40</v>
      </c>
      <c r="F14" s="77" t="s">
        <v>41</v>
      </c>
      <c r="G14" s="80" t="s">
        <v>42</v>
      </c>
      <c r="H14" s="18" t="s">
        <v>1792</v>
      </c>
    </row>
    <row r="15" spans="1:12" s="18" customFormat="1">
      <c r="A15" s="76"/>
      <c r="B15" s="79">
        <v>5505323</v>
      </c>
      <c r="C15" s="77" t="s">
        <v>43</v>
      </c>
      <c r="D15" s="77" t="s">
        <v>44</v>
      </c>
      <c r="E15" s="78" t="s">
        <v>35</v>
      </c>
      <c r="F15" s="77" t="s">
        <v>45</v>
      </c>
      <c r="G15" s="80" t="s">
        <v>46</v>
      </c>
      <c r="H15" s="18" t="s">
        <v>1792</v>
      </c>
    </row>
    <row r="16" spans="1:12" s="18" customFormat="1">
      <c r="A16" s="76"/>
      <c r="B16" s="79">
        <v>5039644</v>
      </c>
      <c r="C16" s="77" t="s">
        <v>47</v>
      </c>
      <c r="D16" s="77" t="s">
        <v>48</v>
      </c>
      <c r="E16" s="78" t="s">
        <v>49</v>
      </c>
      <c r="F16" s="77" t="s">
        <v>50</v>
      </c>
      <c r="G16" s="80" t="s">
        <v>51</v>
      </c>
      <c r="H16" s="18" t="s">
        <v>1792</v>
      </c>
    </row>
    <row r="17" spans="1:8" s="18" customFormat="1">
      <c r="A17" s="76"/>
      <c r="B17" s="79">
        <v>5883823</v>
      </c>
      <c r="C17" s="77" t="s">
        <v>52</v>
      </c>
      <c r="D17" s="77" t="s">
        <v>53</v>
      </c>
      <c r="E17" s="78" t="s">
        <v>54</v>
      </c>
      <c r="F17" s="77" t="s">
        <v>55</v>
      </c>
      <c r="G17" s="80" t="s">
        <v>56</v>
      </c>
      <c r="H17" s="18" t="s">
        <v>1792</v>
      </c>
    </row>
    <row r="18" spans="1:8" s="18" customFormat="1" ht="48">
      <c r="A18" s="76"/>
      <c r="B18" s="79">
        <v>6021674</v>
      </c>
      <c r="C18" s="77" t="s">
        <v>1809</v>
      </c>
      <c r="D18" s="77" t="s">
        <v>1819</v>
      </c>
      <c r="E18" s="78" t="s">
        <v>1820</v>
      </c>
      <c r="F18" s="77" t="s">
        <v>1810</v>
      </c>
      <c r="G18" s="80" t="s">
        <v>1811</v>
      </c>
      <c r="H18" s="18" t="s">
        <v>1792</v>
      </c>
    </row>
    <row r="19" spans="1:8" s="18" customFormat="1">
      <c r="A19" s="76"/>
      <c r="B19" s="79">
        <v>5064178</v>
      </c>
      <c r="C19" s="77" t="s">
        <v>57</v>
      </c>
      <c r="D19" s="77" t="s">
        <v>58</v>
      </c>
      <c r="E19" s="78" t="s">
        <v>28</v>
      </c>
      <c r="F19" s="77" t="s">
        <v>59</v>
      </c>
      <c r="G19" s="80" t="s">
        <v>60</v>
      </c>
      <c r="H19" s="18" t="s">
        <v>1792</v>
      </c>
    </row>
    <row r="20" spans="1:8" s="18" customFormat="1" ht="48">
      <c r="A20" s="76"/>
      <c r="B20" s="79">
        <v>5036905</v>
      </c>
      <c r="C20" s="77" t="s">
        <v>61</v>
      </c>
      <c r="D20" s="77" t="s">
        <v>62</v>
      </c>
      <c r="E20" s="78" t="s">
        <v>35</v>
      </c>
      <c r="F20" s="77" t="s">
        <v>63</v>
      </c>
      <c r="G20" s="80" t="s">
        <v>60</v>
      </c>
      <c r="H20" s="18" t="s">
        <v>1792</v>
      </c>
    </row>
    <row r="21" spans="1:8" s="18" customFormat="1" ht="48">
      <c r="A21" s="76"/>
      <c r="B21" s="79">
        <v>6242299</v>
      </c>
      <c r="C21" s="77" t="s">
        <v>2113</v>
      </c>
      <c r="D21" s="77" t="s">
        <v>2117</v>
      </c>
      <c r="E21" s="78" t="s">
        <v>2121</v>
      </c>
      <c r="F21" s="77" t="s">
        <v>2115</v>
      </c>
      <c r="G21" s="80" t="s">
        <v>2119</v>
      </c>
      <c r="H21" s="18" t="s">
        <v>1792</v>
      </c>
    </row>
    <row r="22" spans="1:8" s="18" customFormat="1" ht="72">
      <c r="A22" s="76"/>
      <c r="B22" s="79">
        <v>5030818</v>
      </c>
      <c r="C22" s="77" t="s">
        <v>64</v>
      </c>
      <c r="D22" s="77" t="s">
        <v>65</v>
      </c>
      <c r="E22" s="78" t="s">
        <v>66</v>
      </c>
      <c r="F22" s="77" t="s">
        <v>67</v>
      </c>
      <c r="G22" s="80" t="s">
        <v>68</v>
      </c>
      <c r="H22" s="18" t="s">
        <v>1792</v>
      </c>
    </row>
    <row r="23" spans="1:8" s="18" customFormat="1" ht="48">
      <c r="A23" s="76"/>
      <c r="B23" s="79" t="s">
        <v>2403</v>
      </c>
      <c r="C23" s="77" t="s">
        <v>2404</v>
      </c>
      <c r="D23" s="77" t="s">
        <v>2413</v>
      </c>
      <c r="E23" s="78" t="s">
        <v>2415</v>
      </c>
      <c r="F23" s="77" t="s">
        <v>2430</v>
      </c>
      <c r="G23" s="80" t="s">
        <v>2414</v>
      </c>
      <c r="H23" s="18" t="s">
        <v>1792</v>
      </c>
    </row>
    <row r="24" spans="1:8" s="18" customFormat="1" ht="96">
      <c r="A24" s="76"/>
      <c r="B24" s="79">
        <v>5061753</v>
      </c>
      <c r="C24" s="77" t="s">
        <v>69</v>
      </c>
      <c r="D24" s="77" t="s">
        <v>70</v>
      </c>
      <c r="E24" s="78" t="s">
        <v>28</v>
      </c>
      <c r="F24" s="77" t="s">
        <v>71</v>
      </c>
      <c r="G24" s="80" t="s">
        <v>72</v>
      </c>
      <c r="H24" s="18" t="s">
        <v>1792</v>
      </c>
    </row>
    <row r="25" spans="1:8" s="18" customFormat="1">
      <c r="A25" s="76"/>
      <c r="B25" s="79">
        <v>5022470</v>
      </c>
      <c r="C25" s="77" t="s">
        <v>73</v>
      </c>
      <c r="D25" s="77" t="s">
        <v>74</v>
      </c>
      <c r="E25" s="78" t="s">
        <v>35</v>
      </c>
      <c r="F25" s="77" t="s">
        <v>75</v>
      </c>
      <c r="G25" s="80" t="s">
        <v>76</v>
      </c>
      <c r="H25" s="18" t="s">
        <v>1792</v>
      </c>
    </row>
    <row r="26" spans="1:8" s="18" customFormat="1">
      <c r="A26" s="76"/>
      <c r="B26" s="79">
        <v>5377749</v>
      </c>
      <c r="C26" s="77" t="s">
        <v>77</v>
      </c>
      <c r="D26" s="77" t="s">
        <v>78</v>
      </c>
      <c r="E26" s="78" t="s">
        <v>79</v>
      </c>
      <c r="F26" s="77" t="s">
        <v>80</v>
      </c>
      <c r="G26" s="80" t="s">
        <v>81</v>
      </c>
      <c r="H26" s="18" t="s">
        <v>1792</v>
      </c>
    </row>
    <row r="27" spans="1:8" s="18" customFormat="1">
      <c r="A27" s="76"/>
      <c r="B27" s="79">
        <v>5109216</v>
      </c>
      <c r="C27" s="77" t="s">
        <v>82</v>
      </c>
      <c r="D27" s="77" t="s">
        <v>83</v>
      </c>
      <c r="E27" s="78" t="s">
        <v>23</v>
      </c>
      <c r="F27" s="77" t="s">
        <v>84</v>
      </c>
      <c r="G27" s="80" t="s">
        <v>56</v>
      </c>
      <c r="H27" s="18" t="s">
        <v>1792</v>
      </c>
    </row>
    <row r="28" spans="1:8" s="18" customFormat="1" ht="48">
      <c r="A28" s="76"/>
      <c r="B28" s="79" t="s">
        <v>2514</v>
      </c>
      <c r="C28" s="77" t="s">
        <v>2515</v>
      </c>
      <c r="D28" s="77" t="s">
        <v>2516</v>
      </c>
      <c r="E28" s="78" t="s">
        <v>1820</v>
      </c>
      <c r="F28" s="77" t="s">
        <v>2517</v>
      </c>
      <c r="G28" s="80" t="s">
        <v>2130</v>
      </c>
      <c r="H28" s="18" t="s">
        <v>1792</v>
      </c>
    </row>
    <row r="29" spans="1:8" s="76" customFormat="1" ht="48">
      <c r="B29" s="87">
        <v>6856632</v>
      </c>
      <c r="C29" s="77" t="s">
        <v>2799</v>
      </c>
      <c r="D29" s="77" t="s">
        <v>2800</v>
      </c>
      <c r="E29" s="78" t="s">
        <v>1984</v>
      </c>
      <c r="F29" s="77" t="s">
        <v>2801</v>
      </c>
      <c r="G29" s="80" t="s">
        <v>2130</v>
      </c>
      <c r="H29" s="76" t="s">
        <v>1792</v>
      </c>
    </row>
    <row r="30" spans="1:8" s="18" customFormat="1" ht="48">
      <c r="A30" s="76"/>
      <c r="B30" s="79">
        <v>5078876</v>
      </c>
      <c r="C30" s="77" t="s">
        <v>85</v>
      </c>
      <c r="D30" s="77" t="s">
        <v>86</v>
      </c>
      <c r="E30" s="78" t="s">
        <v>87</v>
      </c>
      <c r="F30" s="77" t="s">
        <v>88</v>
      </c>
      <c r="G30" s="80" t="s">
        <v>89</v>
      </c>
      <c r="H30" s="18" t="s">
        <v>1792</v>
      </c>
    </row>
    <row r="31" spans="1:8" s="18" customFormat="1" ht="48">
      <c r="A31" s="76"/>
      <c r="B31" s="79">
        <v>6142747</v>
      </c>
      <c r="C31" s="77" t="s">
        <v>1975</v>
      </c>
      <c r="D31" s="77" t="s">
        <v>1986</v>
      </c>
      <c r="E31" s="78" t="s">
        <v>1987</v>
      </c>
      <c r="F31" s="77" t="s">
        <v>1981</v>
      </c>
      <c r="G31" s="80" t="s">
        <v>1977</v>
      </c>
      <c r="H31" s="18" t="s">
        <v>1792</v>
      </c>
    </row>
    <row r="32" spans="1:8" s="18" customFormat="1" ht="48">
      <c r="A32" s="76"/>
      <c r="B32" s="79">
        <v>5081598</v>
      </c>
      <c r="C32" s="77" t="s">
        <v>90</v>
      </c>
      <c r="D32" s="77" t="s">
        <v>91</v>
      </c>
      <c r="E32" s="78" t="s">
        <v>23</v>
      </c>
      <c r="F32" s="77" t="s">
        <v>92</v>
      </c>
      <c r="G32" s="80" t="s">
        <v>76</v>
      </c>
      <c r="H32" s="18" t="s">
        <v>1792</v>
      </c>
    </row>
    <row r="33" spans="1:8" s="18" customFormat="1">
      <c r="A33" s="76"/>
      <c r="B33" s="79">
        <v>5763727</v>
      </c>
      <c r="C33" s="77" t="s">
        <v>93</v>
      </c>
      <c r="D33" s="77" t="s">
        <v>94</v>
      </c>
      <c r="E33" s="78" t="s">
        <v>35</v>
      </c>
      <c r="F33" s="77" t="s">
        <v>95</v>
      </c>
      <c r="G33" s="80" t="s">
        <v>76</v>
      </c>
      <c r="H33" s="18" t="s">
        <v>1792</v>
      </c>
    </row>
    <row r="34" spans="1:8" s="18" customFormat="1" ht="48">
      <c r="A34" s="76"/>
      <c r="B34" s="79">
        <v>5202680</v>
      </c>
      <c r="C34" s="77" t="s">
        <v>96</v>
      </c>
      <c r="D34" s="77" t="s">
        <v>97</v>
      </c>
      <c r="E34" s="78" t="s">
        <v>98</v>
      </c>
      <c r="F34" s="77" t="s">
        <v>99</v>
      </c>
      <c r="G34" s="80" t="s">
        <v>46</v>
      </c>
      <c r="H34" s="18" t="s">
        <v>1792</v>
      </c>
    </row>
    <row r="35" spans="1:8" s="18" customFormat="1" ht="48">
      <c r="A35" s="76"/>
      <c r="B35" s="79" t="s">
        <v>2036</v>
      </c>
      <c r="C35" s="77" t="s">
        <v>2048</v>
      </c>
      <c r="D35" s="77" t="s">
        <v>2049</v>
      </c>
      <c r="E35" s="78" t="s">
        <v>633</v>
      </c>
      <c r="F35" s="77" t="s">
        <v>2053</v>
      </c>
      <c r="G35" s="80" t="s">
        <v>2062</v>
      </c>
      <c r="H35" s="18" t="s">
        <v>1792</v>
      </c>
    </row>
    <row r="36" spans="1:8" s="18" customFormat="1">
      <c r="A36" s="76"/>
      <c r="B36" s="79">
        <v>5814034</v>
      </c>
      <c r="C36" s="77" t="s">
        <v>100</v>
      </c>
      <c r="D36" s="77" t="s">
        <v>101</v>
      </c>
      <c r="E36" s="78" t="s">
        <v>23</v>
      </c>
      <c r="F36" s="77" t="s">
        <v>102</v>
      </c>
      <c r="G36" s="80" t="s">
        <v>76</v>
      </c>
      <c r="H36" s="18" t="s">
        <v>1792</v>
      </c>
    </row>
    <row r="37" spans="1:8" s="18" customFormat="1">
      <c r="A37" s="76"/>
      <c r="B37" s="79">
        <v>5002567</v>
      </c>
      <c r="C37" s="77" t="s">
        <v>103</v>
      </c>
      <c r="D37" s="77" t="s">
        <v>104</v>
      </c>
      <c r="E37" s="78" t="s">
        <v>23</v>
      </c>
      <c r="F37" s="77" t="s">
        <v>105</v>
      </c>
      <c r="G37" s="80" t="s">
        <v>106</v>
      </c>
      <c r="H37" s="18" t="s">
        <v>1792</v>
      </c>
    </row>
    <row r="38" spans="1:8" s="18" customFormat="1">
      <c r="A38" s="76"/>
      <c r="B38" s="79">
        <v>5095061</v>
      </c>
      <c r="C38" s="77" t="s">
        <v>107</v>
      </c>
      <c r="D38" s="77" t="s">
        <v>108</v>
      </c>
      <c r="E38" s="78" t="s">
        <v>1963</v>
      </c>
      <c r="F38" s="77" t="s">
        <v>109</v>
      </c>
      <c r="G38" s="80" t="s">
        <v>42</v>
      </c>
      <c r="H38" s="18" t="s">
        <v>1792</v>
      </c>
    </row>
    <row r="39" spans="1:8" s="18" customFormat="1" ht="48">
      <c r="A39" s="76"/>
      <c r="B39" s="79">
        <v>5023084</v>
      </c>
      <c r="C39" s="77" t="s">
        <v>110</v>
      </c>
      <c r="D39" s="77" t="s">
        <v>111</v>
      </c>
      <c r="E39" s="78" t="s">
        <v>2415</v>
      </c>
      <c r="F39" s="77" t="s">
        <v>113</v>
      </c>
      <c r="G39" s="80" t="s">
        <v>114</v>
      </c>
      <c r="H39" s="18" t="s">
        <v>1792</v>
      </c>
    </row>
    <row r="40" spans="1:8" s="18" customFormat="1">
      <c r="A40" s="76"/>
      <c r="B40" s="79">
        <v>5030591</v>
      </c>
      <c r="C40" s="77" t="s">
        <v>115</v>
      </c>
      <c r="D40" s="77" t="s">
        <v>116</v>
      </c>
      <c r="E40" s="78" t="s">
        <v>2107</v>
      </c>
      <c r="F40" s="77" t="s">
        <v>117</v>
      </c>
      <c r="G40" s="80" t="s">
        <v>42</v>
      </c>
      <c r="H40" s="18" t="s">
        <v>1792</v>
      </c>
    </row>
    <row r="41" spans="1:8" s="18" customFormat="1" ht="72">
      <c r="A41" s="76"/>
      <c r="B41" s="79" t="s">
        <v>2555</v>
      </c>
      <c r="C41" s="77" t="s">
        <v>2556</v>
      </c>
      <c r="D41" s="77" t="s">
        <v>2557</v>
      </c>
      <c r="E41" s="78" t="s">
        <v>1807</v>
      </c>
      <c r="F41" s="77" t="s">
        <v>2558</v>
      </c>
      <c r="G41" s="80" t="s">
        <v>2380</v>
      </c>
      <c r="H41" s="18" t="s">
        <v>1792</v>
      </c>
    </row>
    <row r="42" spans="1:8" s="18" customFormat="1" ht="48">
      <c r="A42" s="76"/>
      <c r="B42" s="79" t="s">
        <v>2465</v>
      </c>
      <c r="C42" s="77" t="s">
        <v>2466</v>
      </c>
      <c r="D42" s="77" t="s">
        <v>2467</v>
      </c>
      <c r="E42" s="78" t="s">
        <v>35</v>
      </c>
      <c r="F42" s="77" t="s">
        <v>120</v>
      </c>
      <c r="G42" s="80" t="s">
        <v>2380</v>
      </c>
      <c r="H42" s="18" t="s">
        <v>1792</v>
      </c>
    </row>
    <row r="43" spans="1:8" s="18" customFormat="1" ht="48">
      <c r="A43" s="76"/>
      <c r="B43" s="79">
        <v>5416105</v>
      </c>
      <c r="C43" s="77" t="s">
        <v>118</v>
      </c>
      <c r="D43" s="77" t="s">
        <v>119</v>
      </c>
      <c r="E43" s="78" t="s">
        <v>1984</v>
      </c>
      <c r="F43" s="77" t="s">
        <v>120</v>
      </c>
      <c r="G43" s="80" t="s">
        <v>42</v>
      </c>
      <c r="H43" s="18" t="s">
        <v>1792</v>
      </c>
    </row>
    <row r="44" spans="1:8" s="18" customFormat="1" ht="48">
      <c r="A44" s="76"/>
      <c r="B44" s="79">
        <v>5367312</v>
      </c>
      <c r="C44" s="77" t="s">
        <v>121</v>
      </c>
      <c r="D44" s="77" t="s">
        <v>122</v>
      </c>
      <c r="E44" s="78" t="s">
        <v>23</v>
      </c>
      <c r="F44" s="77" t="s">
        <v>123</v>
      </c>
      <c r="G44" s="80" t="s">
        <v>42</v>
      </c>
      <c r="H44" s="18" t="s">
        <v>1792</v>
      </c>
    </row>
    <row r="45" spans="1:8" s="76" customFormat="1" ht="48">
      <c r="B45" s="87">
        <v>6877337</v>
      </c>
      <c r="C45" s="77" t="s">
        <v>2816</v>
      </c>
      <c r="D45" s="77" t="s">
        <v>2823</v>
      </c>
      <c r="E45" s="78" t="s">
        <v>1807</v>
      </c>
      <c r="F45" s="77" t="s">
        <v>2819</v>
      </c>
      <c r="G45" s="80" t="s">
        <v>2380</v>
      </c>
      <c r="H45" s="76" t="s">
        <v>2818</v>
      </c>
    </row>
    <row r="46" spans="1:8" s="18" customFormat="1">
      <c r="A46" s="76"/>
      <c r="B46" s="79">
        <v>5166495</v>
      </c>
      <c r="C46" s="77" t="s">
        <v>124</v>
      </c>
      <c r="D46" s="77" t="s">
        <v>125</v>
      </c>
      <c r="E46" s="78" t="s">
        <v>87</v>
      </c>
      <c r="F46" s="77" t="s">
        <v>126</v>
      </c>
      <c r="G46" s="80" t="s">
        <v>127</v>
      </c>
      <c r="H46" s="18" t="s">
        <v>1792</v>
      </c>
    </row>
    <row r="47" spans="1:8" s="18" customFormat="1">
      <c r="A47" s="76"/>
      <c r="B47" s="79">
        <v>5083795</v>
      </c>
      <c r="C47" s="77" t="s">
        <v>128</v>
      </c>
      <c r="D47" s="77" t="s">
        <v>129</v>
      </c>
      <c r="E47" s="78" t="s">
        <v>1807</v>
      </c>
      <c r="F47" s="77" t="s">
        <v>130</v>
      </c>
      <c r="G47" s="80" t="s">
        <v>42</v>
      </c>
      <c r="H47" s="18" t="s">
        <v>1792</v>
      </c>
    </row>
    <row r="48" spans="1:8" s="18" customFormat="1">
      <c r="A48" s="76"/>
      <c r="B48" s="79">
        <v>5029303</v>
      </c>
      <c r="C48" s="77" t="s">
        <v>131</v>
      </c>
      <c r="D48" s="77" t="s">
        <v>132</v>
      </c>
      <c r="E48" s="78" t="s">
        <v>1963</v>
      </c>
      <c r="F48" s="77" t="s">
        <v>133</v>
      </c>
      <c r="G48" s="80" t="s">
        <v>134</v>
      </c>
      <c r="H48" s="18" t="s">
        <v>1792</v>
      </c>
    </row>
    <row r="49" spans="1:8" s="18" customFormat="1">
      <c r="A49" s="76"/>
      <c r="B49" s="79">
        <v>5329454</v>
      </c>
      <c r="C49" s="77" t="s">
        <v>135</v>
      </c>
      <c r="D49" s="77" t="s">
        <v>136</v>
      </c>
      <c r="E49" s="78" t="s">
        <v>1820</v>
      </c>
      <c r="F49" s="77" t="s">
        <v>137</v>
      </c>
      <c r="G49" s="80" t="s">
        <v>138</v>
      </c>
      <c r="H49" s="18" t="s">
        <v>1792</v>
      </c>
    </row>
    <row r="50" spans="1:8" s="18" customFormat="1" ht="48">
      <c r="A50" s="76"/>
      <c r="B50" s="79">
        <v>5264987</v>
      </c>
      <c r="C50" s="77" t="s">
        <v>139</v>
      </c>
      <c r="D50" s="77" t="s">
        <v>140</v>
      </c>
      <c r="E50" s="78" t="s">
        <v>1813</v>
      </c>
      <c r="F50" s="77" t="s">
        <v>141</v>
      </c>
      <c r="G50" s="80" t="s">
        <v>127</v>
      </c>
      <c r="H50" s="18" t="s">
        <v>1792</v>
      </c>
    </row>
    <row r="51" spans="1:8" s="18" customFormat="1">
      <c r="A51" s="76"/>
      <c r="B51" s="79">
        <v>5361540</v>
      </c>
      <c r="C51" s="77" t="s">
        <v>142</v>
      </c>
      <c r="D51" s="77" t="s">
        <v>143</v>
      </c>
      <c r="E51" s="78" t="s">
        <v>1963</v>
      </c>
      <c r="F51" s="77" t="s">
        <v>144</v>
      </c>
      <c r="G51" s="80" t="s">
        <v>145</v>
      </c>
      <c r="H51" s="18" t="s">
        <v>1792</v>
      </c>
    </row>
    <row r="52" spans="1:8" s="18" customFormat="1">
      <c r="A52" s="76"/>
      <c r="B52" s="79">
        <v>5361541</v>
      </c>
      <c r="C52" s="77" t="s">
        <v>146</v>
      </c>
      <c r="D52" s="77" t="s">
        <v>143</v>
      </c>
      <c r="E52" s="78" t="s">
        <v>1963</v>
      </c>
      <c r="F52" s="77" t="s">
        <v>144</v>
      </c>
      <c r="G52" s="80" t="s">
        <v>145</v>
      </c>
      <c r="H52" s="18" t="s">
        <v>1792</v>
      </c>
    </row>
    <row r="53" spans="1:8" s="18" customFormat="1" ht="48">
      <c r="A53" s="76"/>
      <c r="B53" s="79">
        <v>5056972</v>
      </c>
      <c r="C53" s="77" t="s">
        <v>147</v>
      </c>
      <c r="D53" s="77" t="s">
        <v>148</v>
      </c>
      <c r="E53" s="78" t="s">
        <v>1991</v>
      </c>
      <c r="F53" s="77" t="s">
        <v>150</v>
      </c>
      <c r="G53" s="80" t="s">
        <v>151</v>
      </c>
      <c r="H53" s="18" t="s">
        <v>1792</v>
      </c>
    </row>
    <row r="54" spans="1:8" s="18" customFormat="1">
      <c r="A54" s="76"/>
      <c r="B54" s="79">
        <v>5102842</v>
      </c>
      <c r="C54" s="77" t="s">
        <v>152</v>
      </c>
      <c r="D54" s="77" t="s">
        <v>153</v>
      </c>
      <c r="E54" s="78" t="s">
        <v>2332</v>
      </c>
      <c r="F54" s="77" t="s">
        <v>155</v>
      </c>
      <c r="G54" s="80" t="s">
        <v>156</v>
      </c>
      <c r="H54" s="18" t="s">
        <v>1792</v>
      </c>
    </row>
    <row r="55" spans="1:8" s="18" customFormat="1">
      <c r="A55" s="76"/>
      <c r="B55" s="79">
        <v>5067923</v>
      </c>
      <c r="C55" s="77" t="s">
        <v>157</v>
      </c>
      <c r="D55" s="77" t="s">
        <v>158</v>
      </c>
      <c r="E55" s="78" t="s">
        <v>1963</v>
      </c>
      <c r="F55" s="77" t="s">
        <v>159</v>
      </c>
      <c r="G55" s="80" t="s">
        <v>160</v>
      </c>
      <c r="H55" s="18" t="s">
        <v>1792</v>
      </c>
    </row>
    <row r="56" spans="1:8" s="18" customFormat="1" ht="48">
      <c r="A56" s="76"/>
      <c r="B56" s="79">
        <v>5433118</v>
      </c>
      <c r="C56" s="77" t="s">
        <v>161</v>
      </c>
      <c r="D56" s="77" t="s">
        <v>162</v>
      </c>
      <c r="E56" s="78" t="s">
        <v>2158</v>
      </c>
      <c r="F56" s="77" t="s">
        <v>163</v>
      </c>
      <c r="G56" s="80" t="s">
        <v>156</v>
      </c>
      <c r="H56" s="18" t="s">
        <v>1792</v>
      </c>
    </row>
    <row r="57" spans="1:8" s="18" customFormat="1">
      <c r="A57" s="76"/>
      <c r="B57" s="79">
        <v>5665593</v>
      </c>
      <c r="C57" s="77" t="s">
        <v>164</v>
      </c>
      <c r="D57" s="77" t="s">
        <v>165</v>
      </c>
      <c r="E57" s="78" t="s">
        <v>1807</v>
      </c>
      <c r="F57" s="77" t="s">
        <v>166</v>
      </c>
      <c r="G57" s="80" t="s">
        <v>167</v>
      </c>
      <c r="H57" s="18" t="s">
        <v>1792</v>
      </c>
    </row>
    <row r="58" spans="1:8" s="18" customFormat="1">
      <c r="A58" s="76"/>
      <c r="B58" s="79">
        <v>5564994</v>
      </c>
      <c r="C58" s="77" t="s">
        <v>168</v>
      </c>
      <c r="D58" s="77" t="s">
        <v>169</v>
      </c>
      <c r="E58" s="78" t="s">
        <v>1807</v>
      </c>
      <c r="F58" s="77" t="s">
        <v>170</v>
      </c>
      <c r="G58" s="80" t="s">
        <v>171</v>
      </c>
      <c r="H58" s="18" t="s">
        <v>1792</v>
      </c>
    </row>
    <row r="59" spans="1:8" s="18" customFormat="1">
      <c r="A59" s="76"/>
      <c r="B59" s="79">
        <v>5127806</v>
      </c>
      <c r="C59" s="77" t="s">
        <v>172</v>
      </c>
      <c r="D59" s="77" t="s">
        <v>173</v>
      </c>
      <c r="E59" s="78" t="s">
        <v>35</v>
      </c>
      <c r="F59" s="77" t="s">
        <v>174</v>
      </c>
      <c r="G59" s="80" t="s">
        <v>175</v>
      </c>
      <c r="H59" s="18" t="s">
        <v>1792</v>
      </c>
    </row>
    <row r="60" spans="1:8" s="18" customFormat="1">
      <c r="A60" s="76"/>
      <c r="B60" s="79">
        <v>5005199</v>
      </c>
      <c r="C60" s="77" t="s">
        <v>176</v>
      </c>
      <c r="D60" s="77" t="s">
        <v>177</v>
      </c>
      <c r="E60" s="78" t="s">
        <v>1813</v>
      </c>
      <c r="F60" s="77" t="s">
        <v>178</v>
      </c>
      <c r="G60" s="80" t="s">
        <v>175</v>
      </c>
      <c r="H60" s="18" t="s">
        <v>1792</v>
      </c>
    </row>
    <row r="61" spans="1:8" s="18" customFormat="1">
      <c r="A61" s="76"/>
      <c r="B61" s="79">
        <v>5385475</v>
      </c>
      <c r="C61" s="77" t="s">
        <v>179</v>
      </c>
      <c r="D61" s="77" t="s">
        <v>180</v>
      </c>
      <c r="E61" s="78" t="s">
        <v>1840</v>
      </c>
      <c r="F61" s="77" t="s">
        <v>182</v>
      </c>
      <c r="G61" s="80" t="s">
        <v>42</v>
      </c>
      <c r="H61" s="18" t="s">
        <v>1792</v>
      </c>
    </row>
    <row r="62" spans="1:8" s="18" customFormat="1">
      <c r="A62" s="76"/>
      <c r="B62" s="79">
        <v>6010420</v>
      </c>
      <c r="C62" s="77" t="s">
        <v>1796</v>
      </c>
      <c r="D62" s="77" t="s">
        <v>1797</v>
      </c>
      <c r="E62" s="78" t="s">
        <v>1813</v>
      </c>
      <c r="F62" s="77" t="s">
        <v>182</v>
      </c>
      <c r="G62" s="80" t="s">
        <v>42</v>
      </c>
      <c r="H62" s="18" t="s">
        <v>1792</v>
      </c>
    </row>
    <row r="63" spans="1:8" s="18" customFormat="1" ht="48">
      <c r="A63" s="76"/>
      <c r="B63" s="79">
        <v>5281719</v>
      </c>
      <c r="C63" s="77" t="s">
        <v>183</v>
      </c>
      <c r="D63" s="77" t="s">
        <v>184</v>
      </c>
      <c r="E63" s="78" t="s">
        <v>1963</v>
      </c>
      <c r="F63" s="77" t="s">
        <v>185</v>
      </c>
      <c r="G63" s="80" t="s">
        <v>81</v>
      </c>
      <c r="H63" s="18" t="s">
        <v>1792</v>
      </c>
    </row>
    <row r="64" spans="1:8" s="18" customFormat="1">
      <c r="A64" s="76"/>
      <c r="B64" s="79">
        <v>5321469</v>
      </c>
      <c r="C64" s="77" t="s">
        <v>186</v>
      </c>
      <c r="D64" s="77" t="s">
        <v>187</v>
      </c>
      <c r="E64" s="78" t="s">
        <v>1807</v>
      </c>
      <c r="F64" s="77" t="s">
        <v>188</v>
      </c>
      <c r="G64" s="80" t="s">
        <v>189</v>
      </c>
      <c r="H64" s="18" t="s">
        <v>1792</v>
      </c>
    </row>
    <row r="65" spans="1:8" s="18" customFormat="1" ht="48">
      <c r="A65" s="76"/>
      <c r="B65" s="79">
        <v>5004525</v>
      </c>
      <c r="C65" s="77" t="s">
        <v>190</v>
      </c>
      <c r="D65" s="77" t="s">
        <v>191</v>
      </c>
      <c r="E65" s="78" t="s">
        <v>1919</v>
      </c>
      <c r="F65" s="77" t="s">
        <v>192</v>
      </c>
      <c r="G65" s="80" t="s">
        <v>189</v>
      </c>
      <c r="H65" s="18" t="s">
        <v>1792</v>
      </c>
    </row>
    <row r="66" spans="1:8" s="18" customFormat="1">
      <c r="A66" s="76"/>
      <c r="B66" s="79" t="s">
        <v>2776</v>
      </c>
      <c r="C66" s="77" t="s">
        <v>2775</v>
      </c>
      <c r="D66" s="77" t="s">
        <v>2785</v>
      </c>
      <c r="E66" s="78" t="s">
        <v>1840</v>
      </c>
      <c r="F66" s="77" t="s">
        <v>2777</v>
      </c>
      <c r="G66" s="80" t="s">
        <v>2549</v>
      </c>
      <c r="H66" s="18" t="s">
        <v>1792</v>
      </c>
    </row>
    <row r="67" spans="1:8" s="18" customFormat="1">
      <c r="A67" s="76"/>
      <c r="B67" s="79">
        <v>5135235</v>
      </c>
      <c r="C67" s="77" t="s">
        <v>193</v>
      </c>
      <c r="D67" s="77" t="s">
        <v>194</v>
      </c>
      <c r="E67" s="78" t="s">
        <v>1807</v>
      </c>
      <c r="F67" s="77" t="s">
        <v>195</v>
      </c>
      <c r="G67" s="80" t="s">
        <v>156</v>
      </c>
      <c r="H67" s="18" t="s">
        <v>1792</v>
      </c>
    </row>
    <row r="68" spans="1:8" s="18" customFormat="1">
      <c r="A68" s="76"/>
      <c r="B68" s="79">
        <v>5113864</v>
      </c>
      <c r="C68" s="77" t="s">
        <v>196</v>
      </c>
      <c r="D68" s="77" t="s">
        <v>197</v>
      </c>
      <c r="E68" s="78" t="s">
        <v>1813</v>
      </c>
      <c r="F68" s="77" t="s">
        <v>198</v>
      </c>
      <c r="G68" s="80" t="s">
        <v>156</v>
      </c>
      <c r="H68" s="18" t="s">
        <v>1792</v>
      </c>
    </row>
    <row r="69" spans="1:8" s="18" customFormat="1">
      <c r="A69" s="76"/>
      <c r="B69" s="79">
        <v>5256679</v>
      </c>
      <c r="C69" s="77" t="s">
        <v>199</v>
      </c>
      <c r="D69" s="77" t="s">
        <v>200</v>
      </c>
      <c r="E69" s="78" t="s">
        <v>1843</v>
      </c>
      <c r="F69" s="77" t="s">
        <v>201</v>
      </c>
      <c r="G69" s="80" t="s">
        <v>156</v>
      </c>
      <c r="H69" s="18" t="s">
        <v>1792</v>
      </c>
    </row>
    <row r="70" spans="1:8" s="18" customFormat="1">
      <c r="A70" s="76"/>
      <c r="B70" s="79">
        <v>5051140</v>
      </c>
      <c r="C70" s="77" t="s">
        <v>202</v>
      </c>
      <c r="D70" s="77" t="s">
        <v>203</v>
      </c>
      <c r="E70" s="78" t="s">
        <v>1807</v>
      </c>
      <c r="F70" s="77" t="s">
        <v>204</v>
      </c>
      <c r="G70" s="80" t="s">
        <v>156</v>
      </c>
      <c r="H70" s="18" t="s">
        <v>1792</v>
      </c>
    </row>
    <row r="71" spans="1:8" s="18" customFormat="1" ht="72">
      <c r="A71" s="76"/>
      <c r="B71" s="79">
        <v>5040759</v>
      </c>
      <c r="C71" s="77" t="s">
        <v>205</v>
      </c>
      <c r="D71" s="77" t="s">
        <v>206</v>
      </c>
      <c r="E71" s="78" t="s">
        <v>1813</v>
      </c>
      <c r="F71" s="77" t="s">
        <v>207</v>
      </c>
      <c r="G71" s="80" t="s">
        <v>156</v>
      </c>
      <c r="H71" s="18" t="s">
        <v>1792</v>
      </c>
    </row>
    <row r="72" spans="1:8" s="18" customFormat="1">
      <c r="A72" s="76"/>
      <c r="B72" s="79">
        <v>5085286</v>
      </c>
      <c r="C72" s="77" t="s">
        <v>208</v>
      </c>
      <c r="D72" s="77" t="s">
        <v>209</v>
      </c>
      <c r="E72" s="78" t="s">
        <v>1807</v>
      </c>
      <c r="F72" s="77" t="s">
        <v>210</v>
      </c>
      <c r="G72" s="80" t="s">
        <v>156</v>
      </c>
      <c r="H72" s="18" t="s">
        <v>1792</v>
      </c>
    </row>
    <row r="73" spans="1:8" s="18" customFormat="1">
      <c r="A73" s="76"/>
      <c r="B73" s="22">
        <v>5066922</v>
      </c>
      <c r="C73" s="20" t="s">
        <v>211</v>
      </c>
      <c r="D73" s="20" t="s">
        <v>212</v>
      </c>
      <c r="E73" s="21" t="s">
        <v>23</v>
      </c>
      <c r="F73" s="20" t="s">
        <v>213</v>
      </c>
      <c r="G73" s="23" t="s">
        <v>138</v>
      </c>
      <c r="H73" s="18" t="s">
        <v>1792</v>
      </c>
    </row>
    <row r="74" spans="1:8" s="18" customFormat="1">
      <c r="A74" s="76"/>
      <c r="B74" s="22">
        <v>5066923</v>
      </c>
      <c r="C74" s="20" t="s">
        <v>214</v>
      </c>
      <c r="D74" s="20" t="s">
        <v>212</v>
      </c>
      <c r="E74" s="21" t="s">
        <v>23</v>
      </c>
      <c r="F74" s="20" t="s">
        <v>213</v>
      </c>
      <c r="G74" s="23" t="s">
        <v>138</v>
      </c>
      <c r="H74" s="18" t="s">
        <v>1792</v>
      </c>
    </row>
    <row r="75" spans="1:8" s="18" customFormat="1" ht="48">
      <c r="A75" s="76"/>
      <c r="B75" s="22">
        <v>5002123</v>
      </c>
      <c r="C75" s="20" t="s">
        <v>215</v>
      </c>
      <c r="D75" s="20" t="s">
        <v>216</v>
      </c>
      <c r="E75" s="21" t="s">
        <v>35</v>
      </c>
      <c r="F75" s="20" t="s">
        <v>217</v>
      </c>
      <c r="G75" s="23" t="s">
        <v>151</v>
      </c>
      <c r="H75" s="18" t="s">
        <v>1792</v>
      </c>
    </row>
    <row r="76" spans="1:8" s="18" customFormat="1" ht="48">
      <c r="A76" s="76"/>
      <c r="B76" s="22">
        <v>5825571</v>
      </c>
      <c r="C76" s="20" t="s">
        <v>218</v>
      </c>
      <c r="D76" s="20" t="s">
        <v>219</v>
      </c>
      <c r="E76" s="21" t="s">
        <v>181</v>
      </c>
      <c r="F76" s="20" t="s">
        <v>220</v>
      </c>
      <c r="G76" s="23" t="s">
        <v>114</v>
      </c>
      <c r="H76" s="18" t="s">
        <v>1792</v>
      </c>
    </row>
    <row r="77" spans="1:8" s="18" customFormat="1" ht="48">
      <c r="A77" s="76"/>
      <c r="B77" s="22">
        <v>5093218</v>
      </c>
      <c r="C77" s="20" t="s">
        <v>221</v>
      </c>
      <c r="D77" s="20" t="s">
        <v>222</v>
      </c>
      <c r="E77" s="21" t="s">
        <v>40</v>
      </c>
      <c r="F77" s="20" t="s">
        <v>223</v>
      </c>
      <c r="G77" s="23" t="s">
        <v>114</v>
      </c>
      <c r="H77" s="18" t="s">
        <v>1792</v>
      </c>
    </row>
    <row r="78" spans="1:8" s="18" customFormat="1">
      <c r="A78" s="76"/>
      <c r="B78" s="22">
        <v>5160733</v>
      </c>
      <c r="C78" s="20" t="s">
        <v>224</v>
      </c>
      <c r="D78" s="20" t="s">
        <v>225</v>
      </c>
      <c r="E78" s="21" t="s">
        <v>181</v>
      </c>
      <c r="F78" s="20" t="s">
        <v>226</v>
      </c>
      <c r="G78" s="23" t="s">
        <v>81</v>
      </c>
      <c r="H78" s="18" t="s">
        <v>1792</v>
      </c>
    </row>
    <row r="79" spans="1:8" s="18" customFormat="1">
      <c r="A79" s="76"/>
      <c r="B79" s="22">
        <v>5013382</v>
      </c>
      <c r="C79" s="20" t="s">
        <v>227</v>
      </c>
      <c r="D79" s="20" t="s">
        <v>228</v>
      </c>
      <c r="E79" s="21" t="s">
        <v>23</v>
      </c>
      <c r="F79" s="20" t="s">
        <v>229</v>
      </c>
      <c r="G79" s="23" t="s">
        <v>127</v>
      </c>
      <c r="H79" s="18" t="s">
        <v>1792</v>
      </c>
    </row>
    <row r="80" spans="1:8" s="18" customFormat="1">
      <c r="A80" s="76"/>
      <c r="B80" s="22">
        <v>6142031</v>
      </c>
      <c r="C80" s="20" t="s">
        <v>1972</v>
      </c>
      <c r="D80" s="20" t="s">
        <v>1985</v>
      </c>
      <c r="E80" s="21" t="s">
        <v>1984</v>
      </c>
      <c r="F80" s="20" t="s">
        <v>1980</v>
      </c>
      <c r="G80" s="23" t="s">
        <v>1976</v>
      </c>
      <c r="H80" s="18" t="s">
        <v>1792</v>
      </c>
    </row>
    <row r="81" spans="1:8" s="18" customFormat="1">
      <c r="A81" s="76"/>
      <c r="B81" s="22">
        <v>5002134</v>
      </c>
      <c r="C81" s="20" t="s">
        <v>230</v>
      </c>
      <c r="D81" s="20" t="s">
        <v>231</v>
      </c>
      <c r="E81" s="21" t="s">
        <v>23</v>
      </c>
      <c r="F81" s="20" t="s">
        <v>232</v>
      </c>
      <c r="G81" s="23" t="s">
        <v>233</v>
      </c>
      <c r="H81" s="18" t="s">
        <v>1792</v>
      </c>
    </row>
    <row r="82" spans="1:8" s="18" customFormat="1">
      <c r="A82" s="76"/>
      <c r="B82" s="22">
        <v>5588082</v>
      </c>
      <c r="C82" s="20" t="s">
        <v>234</v>
      </c>
      <c r="D82" s="20" t="s">
        <v>235</v>
      </c>
      <c r="E82" s="21" t="s">
        <v>35</v>
      </c>
      <c r="F82" s="20" t="s">
        <v>236</v>
      </c>
      <c r="G82" s="23" t="s">
        <v>81</v>
      </c>
      <c r="H82" s="18" t="s">
        <v>1792</v>
      </c>
    </row>
    <row r="83" spans="1:8" s="18" customFormat="1">
      <c r="A83" s="76"/>
      <c r="B83" s="22">
        <v>6125221</v>
      </c>
      <c r="C83" s="20" t="s">
        <v>1946</v>
      </c>
      <c r="D83" s="20" t="s">
        <v>1954</v>
      </c>
      <c r="E83" s="21" t="s">
        <v>1962</v>
      </c>
      <c r="F83" s="20" t="s">
        <v>1950</v>
      </c>
      <c r="G83" s="23" t="s">
        <v>1958</v>
      </c>
      <c r="H83" s="18" t="s">
        <v>1792</v>
      </c>
    </row>
    <row r="84" spans="1:8" s="18" customFormat="1">
      <c r="A84" s="76"/>
      <c r="B84" s="22">
        <v>5441187</v>
      </c>
      <c r="C84" s="20" t="s">
        <v>237</v>
      </c>
      <c r="D84" s="20" t="s">
        <v>238</v>
      </c>
      <c r="E84" s="21" t="s">
        <v>35</v>
      </c>
      <c r="F84" s="20" t="s">
        <v>239</v>
      </c>
      <c r="G84" s="23" t="s">
        <v>68</v>
      </c>
      <c r="H84" s="18" t="s">
        <v>1792</v>
      </c>
    </row>
    <row r="85" spans="1:8" s="18" customFormat="1" ht="48">
      <c r="A85" s="76"/>
      <c r="B85" s="22">
        <v>6330786</v>
      </c>
      <c r="C85" s="20" t="s">
        <v>2199</v>
      </c>
      <c r="D85" s="20" t="s">
        <v>2191</v>
      </c>
      <c r="E85" s="21" t="s">
        <v>79</v>
      </c>
      <c r="F85" s="20" t="s">
        <v>2179</v>
      </c>
      <c r="G85" s="23" t="s">
        <v>2185</v>
      </c>
      <c r="H85" s="18" t="s">
        <v>1792</v>
      </c>
    </row>
    <row r="86" spans="1:8" s="18" customFormat="1" ht="48">
      <c r="A86" s="76"/>
      <c r="B86" s="22" t="s">
        <v>2103</v>
      </c>
      <c r="C86" s="20" t="s">
        <v>2092</v>
      </c>
      <c r="D86" s="20" t="s">
        <v>2095</v>
      </c>
      <c r="E86" s="21" t="s">
        <v>2104</v>
      </c>
      <c r="F86" s="20" t="s">
        <v>2105</v>
      </c>
      <c r="G86" s="23" t="s">
        <v>2100</v>
      </c>
      <c r="H86" s="18" t="s">
        <v>1792</v>
      </c>
    </row>
    <row r="87" spans="1:8" s="18" customFormat="1" ht="48">
      <c r="A87" s="76"/>
      <c r="B87" s="22">
        <v>6330787</v>
      </c>
      <c r="C87" s="20" t="s">
        <v>2200</v>
      </c>
      <c r="D87" s="20" t="s">
        <v>2192</v>
      </c>
      <c r="E87" s="21" t="s">
        <v>79</v>
      </c>
      <c r="F87" s="20" t="s">
        <v>2179</v>
      </c>
      <c r="G87" s="23" t="s">
        <v>2185</v>
      </c>
      <c r="H87" s="18" t="s">
        <v>1792</v>
      </c>
    </row>
    <row r="88" spans="1:8" s="18" customFormat="1" ht="48">
      <c r="A88" s="76"/>
      <c r="B88" s="22">
        <v>6031227</v>
      </c>
      <c r="C88" s="20" t="s">
        <v>1827</v>
      </c>
      <c r="D88" s="20" t="s">
        <v>1826</v>
      </c>
      <c r="E88" s="21" t="s">
        <v>1830</v>
      </c>
      <c r="F88" s="20" t="s">
        <v>1828</v>
      </c>
      <c r="G88" s="23" t="s">
        <v>1829</v>
      </c>
      <c r="H88" s="18" t="s">
        <v>1792</v>
      </c>
    </row>
    <row r="89" spans="1:8" s="18" customFormat="1">
      <c r="A89" s="76"/>
      <c r="B89" s="79">
        <v>5060813</v>
      </c>
      <c r="C89" s="20" t="s">
        <v>240</v>
      </c>
      <c r="D89" s="20" t="s">
        <v>241</v>
      </c>
      <c r="E89" s="21" t="s">
        <v>87</v>
      </c>
      <c r="F89" s="20" t="s">
        <v>242</v>
      </c>
      <c r="G89" s="23" t="s">
        <v>243</v>
      </c>
      <c r="H89" s="18" t="s">
        <v>1792</v>
      </c>
    </row>
    <row r="90" spans="1:8" s="18" customFormat="1">
      <c r="A90" s="76"/>
      <c r="B90" s="79">
        <v>5055945</v>
      </c>
      <c r="C90" s="20" t="s">
        <v>244</v>
      </c>
      <c r="D90" s="20" t="s">
        <v>245</v>
      </c>
      <c r="E90" s="21" t="s">
        <v>23</v>
      </c>
      <c r="F90" s="20" t="s">
        <v>246</v>
      </c>
      <c r="G90" s="23" t="s">
        <v>247</v>
      </c>
      <c r="H90" s="18" t="s">
        <v>1792</v>
      </c>
    </row>
    <row r="91" spans="1:8" s="18" customFormat="1" ht="48">
      <c r="A91" s="76"/>
      <c r="B91" s="87">
        <v>6780970</v>
      </c>
      <c r="C91" s="20" t="s">
        <v>2747</v>
      </c>
      <c r="D91" s="20" t="s">
        <v>2748</v>
      </c>
      <c r="E91" s="21" t="s">
        <v>1820</v>
      </c>
      <c r="F91" s="20" t="s">
        <v>2749</v>
      </c>
      <c r="G91" s="23" t="s">
        <v>2750</v>
      </c>
      <c r="H91" s="18" t="s">
        <v>1792</v>
      </c>
    </row>
    <row r="92" spans="1:8" s="18" customFormat="1" ht="48">
      <c r="A92" s="76"/>
      <c r="B92" s="22">
        <v>5931806</v>
      </c>
      <c r="C92" s="20" t="s">
        <v>248</v>
      </c>
      <c r="D92" s="20" t="s">
        <v>249</v>
      </c>
      <c r="E92" s="21" t="s">
        <v>23</v>
      </c>
      <c r="F92" s="20" t="s">
        <v>250</v>
      </c>
      <c r="G92" s="23" t="s">
        <v>251</v>
      </c>
      <c r="H92" s="18" t="s">
        <v>1792</v>
      </c>
    </row>
    <row r="93" spans="1:8" s="18" customFormat="1" ht="48">
      <c r="A93" s="76"/>
      <c r="B93" s="22">
        <v>5028377</v>
      </c>
      <c r="C93" s="20" t="s">
        <v>252</v>
      </c>
      <c r="D93" s="20" t="s">
        <v>253</v>
      </c>
      <c r="E93" s="21" t="s">
        <v>254</v>
      </c>
      <c r="F93" s="20" t="s">
        <v>255</v>
      </c>
      <c r="G93" s="23" t="s">
        <v>256</v>
      </c>
      <c r="H93" s="18" t="s">
        <v>1792</v>
      </c>
    </row>
    <row r="94" spans="1:8" s="18" customFormat="1">
      <c r="A94" s="76"/>
      <c r="B94" s="22">
        <v>5029319</v>
      </c>
      <c r="C94" s="20" t="s">
        <v>257</v>
      </c>
      <c r="D94" s="20" t="s">
        <v>258</v>
      </c>
      <c r="E94" s="21" t="s">
        <v>35</v>
      </c>
      <c r="F94" s="20" t="s">
        <v>195</v>
      </c>
      <c r="G94" s="23" t="s">
        <v>251</v>
      </c>
      <c r="H94" s="18" t="s">
        <v>1792</v>
      </c>
    </row>
    <row r="95" spans="1:8" s="18" customFormat="1" ht="48">
      <c r="A95" s="76"/>
      <c r="B95" s="22">
        <v>5029320</v>
      </c>
      <c r="C95" s="20" t="s">
        <v>259</v>
      </c>
      <c r="D95" s="20" t="s">
        <v>260</v>
      </c>
      <c r="E95" s="21" t="s">
        <v>35</v>
      </c>
      <c r="F95" s="20" t="s">
        <v>195</v>
      </c>
      <c r="G95" s="23" t="s">
        <v>251</v>
      </c>
      <c r="H95" s="18" t="s">
        <v>1792</v>
      </c>
    </row>
    <row r="96" spans="1:8" s="18" customFormat="1" ht="48">
      <c r="A96" s="76"/>
      <c r="B96" s="22">
        <v>5531946</v>
      </c>
      <c r="C96" s="20" t="s">
        <v>261</v>
      </c>
      <c r="D96" s="20" t="s">
        <v>262</v>
      </c>
      <c r="E96" s="21" t="s">
        <v>35</v>
      </c>
      <c r="F96" s="20" t="s">
        <v>263</v>
      </c>
      <c r="G96" s="23" t="s">
        <v>264</v>
      </c>
      <c r="H96" s="18" t="s">
        <v>1792</v>
      </c>
    </row>
    <row r="97" spans="1:8" s="18" customFormat="1">
      <c r="A97" s="76"/>
      <c r="B97" s="22">
        <v>5282932</v>
      </c>
      <c r="C97" s="20" t="s">
        <v>265</v>
      </c>
      <c r="D97" s="20" t="s">
        <v>266</v>
      </c>
      <c r="E97" s="21" t="s">
        <v>54</v>
      </c>
      <c r="F97" s="20" t="s">
        <v>267</v>
      </c>
      <c r="G97" s="23" t="s">
        <v>268</v>
      </c>
      <c r="H97" s="18" t="s">
        <v>1792</v>
      </c>
    </row>
    <row r="98" spans="1:8" s="18" customFormat="1">
      <c r="A98" s="76"/>
      <c r="B98" s="22">
        <v>5719607</v>
      </c>
      <c r="C98" s="20" t="s">
        <v>269</v>
      </c>
      <c r="D98" s="20" t="s">
        <v>270</v>
      </c>
      <c r="E98" s="21" t="s">
        <v>87</v>
      </c>
      <c r="F98" s="20" t="s">
        <v>271</v>
      </c>
      <c r="G98" s="23" t="s">
        <v>151</v>
      </c>
      <c r="H98" s="18" t="s">
        <v>1792</v>
      </c>
    </row>
    <row r="99" spans="1:8" s="18" customFormat="1">
      <c r="A99" s="76"/>
      <c r="B99" s="22">
        <v>6043434</v>
      </c>
      <c r="C99" s="20" t="s">
        <v>1845</v>
      </c>
      <c r="D99" s="20" t="s">
        <v>1848</v>
      </c>
      <c r="E99" s="21" t="s">
        <v>1849</v>
      </c>
      <c r="F99" s="20" t="s">
        <v>1846</v>
      </c>
      <c r="G99" s="23" t="s">
        <v>1847</v>
      </c>
      <c r="H99" s="18" t="s">
        <v>1792</v>
      </c>
    </row>
    <row r="100" spans="1:8" s="18" customFormat="1">
      <c r="A100" s="76"/>
      <c r="B100" s="22">
        <v>5817109</v>
      </c>
      <c r="C100" s="20" t="s">
        <v>272</v>
      </c>
      <c r="D100" s="20" t="s">
        <v>273</v>
      </c>
      <c r="E100" s="21" t="s">
        <v>274</v>
      </c>
      <c r="F100" s="20" t="s">
        <v>275</v>
      </c>
      <c r="G100" s="23" t="s">
        <v>276</v>
      </c>
      <c r="H100" s="18" t="s">
        <v>1792</v>
      </c>
    </row>
    <row r="101" spans="1:8" s="18" customFormat="1">
      <c r="A101" s="76"/>
      <c r="B101" s="22" t="s">
        <v>1997</v>
      </c>
      <c r="C101" s="20" t="s">
        <v>2004</v>
      </c>
      <c r="D101" s="20" t="s">
        <v>2020</v>
      </c>
      <c r="E101" s="21" t="s">
        <v>2028</v>
      </c>
      <c r="F101" s="20" t="s">
        <v>2010</v>
      </c>
      <c r="G101" s="23" t="s">
        <v>2026</v>
      </c>
      <c r="H101" s="18" t="s">
        <v>1792</v>
      </c>
    </row>
    <row r="102" spans="1:8" s="18" customFormat="1">
      <c r="A102" s="76"/>
      <c r="B102" s="22">
        <v>5015695</v>
      </c>
      <c r="C102" s="20" t="s">
        <v>277</v>
      </c>
      <c r="D102" s="20" t="s">
        <v>278</v>
      </c>
      <c r="E102" s="21" t="s">
        <v>112</v>
      </c>
      <c r="F102" s="20" t="s">
        <v>279</v>
      </c>
      <c r="G102" s="23" t="s">
        <v>134</v>
      </c>
      <c r="H102" s="18" t="s">
        <v>1792</v>
      </c>
    </row>
    <row r="103" spans="1:8" s="18" customFormat="1">
      <c r="A103" s="76"/>
      <c r="B103" s="22" t="s">
        <v>1995</v>
      </c>
      <c r="C103" s="20" t="s">
        <v>2002</v>
      </c>
      <c r="D103" s="20" t="s">
        <v>2021</v>
      </c>
      <c r="E103" s="21" t="s">
        <v>2028</v>
      </c>
      <c r="F103" s="20" t="s">
        <v>2010</v>
      </c>
      <c r="G103" s="23" t="s">
        <v>2026</v>
      </c>
      <c r="H103" s="18" t="s">
        <v>1792</v>
      </c>
    </row>
    <row r="104" spans="1:8" s="18" customFormat="1">
      <c r="A104" s="76"/>
      <c r="B104" s="22">
        <v>5050328</v>
      </c>
      <c r="C104" s="20" t="s">
        <v>280</v>
      </c>
      <c r="D104" s="20" t="s">
        <v>281</v>
      </c>
      <c r="E104" s="21" t="s">
        <v>28</v>
      </c>
      <c r="F104" s="20" t="s">
        <v>282</v>
      </c>
      <c r="G104" s="23" t="s">
        <v>89</v>
      </c>
      <c r="H104" s="18" t="s">
        <v>1792</v>
      </c>
    </row>
    <row r="105" spans="1:8" s="18" customFormat="1" ht="48">
      <c r="A105" s="76"/>
      <c r="B105" s="22" t="s">
        <v>2070</v>
      </c>
      <c r="C105" s="20" t="s">
        <v>2072</v>
      </c>
      <c r="D105" s="20" t="s">
        <v>2073</v>
      </c>
      <c r="E105" s="21" t="s">
        <v>2068</v>
      </c>
      <c r="F105" s="20" t="s">
        <v>2074</v>
      </c>
      <c r="G105" s="23" t="s">
        <v>2075</v>
      </c>
      <c r="H105" s="18" t="s">
        <v>1792</v>
      </c>
    </row>
    <row r="106" spans="1:8" s="18" customFormat="1">
      <c r="A106" s="76"/>
      <c r="B106" s="22" t="s">
        <v>2759</v>
      </c>
      <c r="C106" s="20" t="s">
        <v>2760</v>
      </c>
      <c r="D106" s="20" t="s">
        <v>2761</v>
      </c>
      <c r="E106" s="21" t="s">
        <v>1813</v>
      </c>
      <c r="F106" s="20" t="s">
        <v>2010</v>
      </c>
      <c r="G106" s="23" t="s">
        <v>2762</v>
      </c>
      <c r="H106" s="18" t="s">
        <v>1792</v>
      </c>
    </row>
    <row r="107" spans="1:8" s="18" customFormat="1">
      <c r="A107" s="76"/>
      <c r="B107" s="22" t="s">
        <v>2110</v>
      </c>
      <c r="C107" s="20" t="s">
        <v>2094</v>
      </c>
      <c r="D107" s="20" t="s">
        <v>2097</v>
      </c>
      <c r="E107" s="21" t="s">
        <v>2109</v>
      </c>
      <c r="F107" s="20" t="s">
        <v>2111</v>
      </c>
      <c r="G107" s="23" t="s">
        <v>2102</v>
      </c>
      <c r="H107" s="18" t="s">
        <v>1792</v>
      </c>
    </row>
    <row r="108" spans="1:8" s="18" customFormat="1" ht="48">
      <c r="A108" s="76"/>
      <c r="B108" s="22">
        <v>5140676</v>
      </c>
      <c r="C108" s="20" t="s">
        <v>283</v>
      </c>
      <c r="D108" s="20" t="s">
        <v>284</v>
      </c>
      <c r="E108" s="21" t="s">
        <v>28</v>
      </c>
      <c r="F108" s="20" t="s">
        <v>285</v>
      </c>
      <c r="G108" s="23" t="s">
        <v>247</v>
      </c>
      <c r="H108" s="18" t="s">
        <v>1792</v>
      </c>
    </row>
    <row r="109" spans="1:8" s="18" customFormat="1" ht="48">
      <c r="A109" s="76"/>
      <c r="B109" s="22">
        <v>5083713</v>
      </c>
      <c r="C109" s="20" t="s">
        <v>286</v>
      </c>
      <c r="D109" s="20" t="s">
        <v>287</v>
      </c>
      <c r="E109" s="21" t="s">
        <v>35</v>
      </c>
      <c r="F109" s="20" t="s">
        <v>288</v>
      </c>
      <c r="G109" s="23" t="s">
        <v>243</v>
      </c>
      <c r="H109" s="18" t="s">
        <v>1792</v>
      </c>
    </row>
    <row r="110" spans="1:8" s="18" customFormat="1" ht="48">
      <c r="A110" s="76"/>
      <c r="B110" s="22">
        <v>5916011</v>
      </c>
      <c r="C110" s="20" t="s">
        <v>289</v>
      </c>
      <c r="D110" s="20" t="s">
        <v>290</v>
      </c>
      <c r="E110" s="21" t="s">
        <v>181</v>
      </c>
      <c r="F110" s="20" t="s">
        <v>291</v>
      </c>
      <c r="G110" s="23" t="s">
        <v>243</v>
      </c>
      <c r="H110" s="18" t="s">
        <v>1792</v>
      </c>
    </row>
    <row r="111" spans="1:8" s="18" customFormat="1" ht="48">
      <c r="A111" s="76"/>
      <c r="B111" s="22" t="s">
        <v>2324</v>
      </c>
      <c r="C111" s="20" t="s">
        <v>2321</v>
      </c>
      <c r="D111" s="20" t="s">
        <v>2322</v>
      </c>
      <c r="E111" s="21" t="s">
        <v>2325</v>
      </c>
      <c r="F111" s="20" t="s">
        <v>2323</v>
      </c>
      <c r="G111" s="23" t="s">
        <v>2130</v>
      </c>
      <c r="H111" s="18" t="s">
        <v>1792</v>
      </c>
    </row>
    <row r="112" spans="1:8" s="18" customFormat="1">
      <c r="A112" s="76"/>
      <c r="B112" s="22">
        <v>5106022</v>
      </c>
      <c r="C112" s="20" t="s">
        <v>292</v>
      </c>
      <c r="D112" s="20" t="s">
        <v>293</v>
      </c>
      <c r="E112" s="21" t="s">
        <v>23</v>
      </c>
      <c r="F112" s="20" t="s">
        <v>294</v>
      </c>
      <c r="G112" s="23" t="s">
        <v>251</v>
      </c>
      <c r="H112" s="18" t="s">
        <v>1792</v>
      </c>
    </row>
    <row r="113" spans="1:8" s="18" customFormat="1">
      <c r="A113" s="76"/>
      <c r="B113" s="22">
        <v>5128466</v>
      </c>
      <c r="C113" s="20" t="s">
        <v>2331</v>
      </c>
      <c r="D113" s="20" t="s">
        <v>295</v>
      </c>
      <c r="E113" s="21" t="s">
        <v>112</v>
      </c>
      <c r="F113" s="20" t="s">
        <v>296</v>
      </c>
      <c r="G113" s="23" t="s">
        <v>297</v>
      </c>
      <c r="H113" s="18" t="s">
        <v>1792</v>
      </c>
    </row>
    <row r="114" spans="1:8" s="18" customFormat="1">
      <c r="A114" s="76"/>
      <c r="B114" s="22">
        <v>6331544</v>
      </c>
      <c r="C114" s="20" t="s">
        <v>2201</v>
      </c>
      <c r="D114" s="20" t="s">
        <v>2193</v>
      </c>
      <c r="E114" s="21">
        <v>30</v>
      </c>
      <c r="F114" s="20" t="s">
        <v>2180</v>
      </c>
      <c r="G114" s="23" t="s">
        <v>2186</v>
      </c>
      <c r="H114" s="18" t="s">
        <v>1792</v>
      </c>
    </row>
    <row r="115" spans="1:8" s="18" customFormat="1" ht="48">
      <c r="A115" s="76"/>
      <c r="B115" s="22">
        <v>5327846</v>
      </c>
      <c r="C115" s="20" t="s">
        <v>298</v>
      </c>
      <c r="D115" s="20" t="s">
        <v>299</v>
      </c>
      <c r="E115" s="21" t="s">
        <v>79</v>
      </c>
      <c r="F115" s="20" t="s">
        <v>300</v>
      </c>
      <c r="G115" s="23" t="s">
        <v>297</v>
      </c>
      <c r="H115" s="18" t="s">
        <v>1792</v>
      </c>
    </row>
    <row r="116" spans="1:8" s="18" customFormat="1" ht="48">
      <c r="A116" s="76"/>
      <c r="B116" s="22">
        <v>5541486</v>
      </c>
      <c r="C116" s="20" t="s">
        <v>301</v>
      </c>
      <c r="D116" s="20" t="s">
        <v>302</v>
      </c>
      <c r="E116" s="21" t="s">
        <v>98</v>
      </c>
      <c r="F116" s="20" t="s">
        <v>303</v>
      </c>
      <c r="G116" s="23" t="s">
        <v>145</v>
      </c>
      <c r="H116" s="18" t="s">
        <v>1792</v>
      </c>
    </row>
    <row r="117" spans="1:8" s="18" customFormat="1" ht="48">
      <c r="A117" s="76"/>
      <c r="B117" s="22">
        <v>5093225</v>
      </c>
      <c r="C117" s="20" t="s">
        <v>304</v>
      </c>
      <c r="D117" s="20" t="s">
        <v>305</v>
      </c>
      <c r="E117" s="21" t="s">
        <v>306</v>
      </c>
      <c r="F117" s="20" t="s">
        <v>307</v>
      </c>
      <c r="G117" s="23" t="s">
        <v>145</v>
      </c>
      <c r="H117" s="18" t="s">
        <v>1792</v>
      </c>
    </row>
    <row r="118" spans="1:8" s="18" customFormat="1" ht="48">
      <c r="A118" s="76"/>
      <c r="B118" s="22" t="s">
        <v>1994</v>
      </c>
      <c r="C118" s="20" t="s">
        <v>2007</v>
      </c>
      <c r="D118" s="20" t="s">
        <v>2023</v>
      </c>
      <c r="E118" s="21" t="s">
        <v>2028</v>
      </c>
      <c r="F118" s="20" t="s">
        <v>2008</v>
      </c>
      <c r="G118" s="23" t="s">
        <v>2024</v>
      </c>
      <c r="H118" s="18" t="s">
        <v>1792</v>
      </c>
    </row>
    <row r="119" spans="1:8" s="18" customFormat="1">
      <c r="A119" s="76"/>
      <c r="B119" s="22">
        <v>5133157</v>
      </c>
      <c r="C119" s="20" t="s">
        <v>308</v>
      </c>
      <c r="D119" s="20" t="s">
        <v>309</v>
      </c>
      <c r="E119" s="21" t="s">
        <v>310</v>
      </c>
      <c r="F119" s="20" t="s">
        <v>311</v>
      </c>
      <c r="G119" s="23" t="s">
        <v>145</v>
      </c>
      <c r="H119" s="18" t="s">
        <v>1792</v>
      </c>
    </row>
    <row r="120" spans="1:8" s="18" customFormat="1">
      <c r="A120" s="76"/>
      <c r="B120" s="22">
        <v>5089307</v>
      </c>
      <c r="C120" s="20" t="s">
        <v>312</v>
      </c>
      <c r="D120" s="20" t="s">
        <v>313</v>
      </c>
      <c r="E120" s="21" t="s">
        <v>40</v>
      </c>
      <c r="F120" s="20" t="s">
        <v>314</v>
      </c>
      <c r="G120" s="23" t="s">
        <v>145</v>
      </c>
      <c r="H120" s="18" t="s">
        <v>1792</v>
      </c>
    </row>
    <row r="121" spans="1:8" s="18" customFormat="1">
      <c r="A121" s="76"/>
      <c r="B121" s="22">
        <v>5072538</v>
      </c>
      <c r="C121" s="20" t="s">
        <v>315</v>
      </c>
      <c r="D121" s="20" t="s">
        <v>316</v>
      </c>
      <c r="E121" s="21" t="s">
        <v>66</v>
      </c>
      <c r="F121" s="20" t="s">
        <v>317</v>
      </c>
      <c r="G121" s="23" t="s">
        <v>145</v>
      </c>
      <c r="H121" s="18" t="s">
        <v>1792</v>
      </c>
    </row>
    <row r="122" spans="1:8" s="18" customFormat="1" ht="48">
      <c r="A122" s="76"/>
      <c r="B122" s="22">
        <v>5515954</v>
      </c>
      <c r="C122" s="20" t="s">
        <v>318</v>
      </c>
      <c r="D122" s="20" t="s">
        <v>319</v>
      </c>
      <c r="E122" s="21" t="s">
        <v>23</v>
      </c>
      <c r="F122" s="20" t="s">
        <v>320</v>
      </c>
      <c r="G122" s="23" t="s">
        <v>145</v>
      </c>
      <c r="H122" s="18" t="s">
        <v>1792</v>
      </c>
    </row>
    <row r="123" spans="1:8" s="18" customFormat="1">
      <c r="A123" s="76"/>
      <c r="B123" s="22">
        <v>5016101</v>
      </c>
      <c r="C123" s="20" t="s">
        <v>321</v>
      </c>
      <c r="D123" s="20" t="s">
        <v>322</v>
      </c>
      <c r="E123" s="21" t="s">
        <v>49</v>
      </c>
      <c r="F123" s="20" t="s">
        <v>323</v>
      </c>
      <c r="G123" s="23" t="s">
        <v>145</v>
      </c>
      <c r="H123" s="18" t="s">
        <v>1792</v>
      </c>
    </row>
    <row r="124" spans="1:8" s="18" customFormat="1" ht="48">
      <c r="A124" s="76"/>
      <c r="B124" s="22">
        <v>5474808</v>
      </c>
      <c r="C124" s="20" t="s">
        <v>324</v>
      </c>
      <c r="D124" s="20" t="s">
        <v>325</v>
      </c>
      <c r="E124" s="21" t="s">
        <v>23</v>
      </c>
      <c r="F124" s="20" t="s">
        <v>326</v>
      </c>
      <c r="G124" s="23" t="s">
        <v>145</v>
      </c>
      <c r="H124" s="18" t="s">
        <v>1792</v>
      </c>
    </row>
    <row r="125" spans="1:8" s="18" customFormat="1" ht="48">
      <c r="A125" s="76"/>
      <c r="B125" s="22">
        <v>5029305</v>
      </c>
      <c r="C125" s="20" t="s">
        <v>327</v>
      </c>
      <c r="D125" s="20" t="s">
        <v>328</v>
      </c>
      <c r="E125" s="21" t="s">
        <v>254</v>
      </c>
      <c r="F125" s="20" t="s">
        <v>329</v>
      </c>
      <c r="G125" s="23" t="s">
        <v>145</v>
      </c>
      <c r="H125" s="18" t="s">
        <v>1792</v>
      </c>
    </row>
    <row r="126" spans="1:8" s="18" customFormat="1" ht="72">
      <c r="A126" s="76"/>
      <c r="B126" s="22" t="s">
        <v>2485</v>
      </c>
      <c r="C126" s="20" t="s">
        <v>2486</v>
      </c>
      <c r="D126" s="20" t="s">
        <v>2487</v>
      </c>
      <c r="E126" s="21" t="s">
        <v>2488</v>
      </c>
      <c r="F126" s="20" t="s">
        <v>2489</v>
      </c>
      <c r="G126" s="23" t="s">
        <v>2490</v>
      </c>
      <c r="H126" s="18" t="s">
        <v>1792</v>
      </c>
    </row>
    <row r="127" spans="1:8" s="18" customFormat="1">
      <c r="A127" s="76"/>
      <c r="B127" s="22">
        <v>5140246</v>
      </c>
      <c r="C127" s="20" t="s">
        <v>330</v>
      </c>
      <c r="D127" s="20" t="s">
        <v>331</v>
      </c>
      <c r="E127" s="21" t="s">
        <v>54</v>
      </c>
      <c r="F127" s="20" t="s">
        <v>332</v>
      </c>
      <c r="G127" s="23" t="s">
        <v>145</v>
      </c>
      <c r="H127" s="18" t="s">
        <v>1792</v>
      </c>
    </row>
    <row r="128" spans="1:8" s="18" customFormat="1">
      <c r="A128" s="76"/>
      <c r="B128" s="22">
        <v>5002296</v>
      </c>
      <c r="C128" s="20" t="s">
        <v>333</v>
      </c>
      <c r="D128" s="20" t="s">
        <v>334</v>
      </c>
      <c r="E128" s="21" t="s">
        <v>28</v>
      </c>
      <c r="F128" s="20" t="s">
        <v>335</v>
      </c>
      <c r="G128" s="23" t="s">
        <v>233</v>
      </c>
      <c r="H128" s="18" t="s">
        <v>1792</v>
      </c>
    </row>
    <row r="129" spans="1:8" s="18" customFormat="1" ht="48">
      <c r="A129" s="76"/>
      <c r="B129" s="22">
        <v>5026442</v>
      </c>
      <c r="C129" s="20" t="s">
        <v>336</v>
      </c>
      <c r="D129" s="20" t="s">
        <v>337</v>
      </c>
      <c r="E129" s="21" t="s">
        <v>254</v>
      </c>
      <c r="F129" s="20" t="s">
        <v>338</v>
      </c>
      <c r="G129" s="23" t="s">
        <v>233</v>
      </c>
      <c r="H129" s="18" t="s">
        <v>1792</v>
      </c>
    </row>
    <row r="130" spans="1:8" s="18" customFormat="1" ht="48">
      <c r="A130" s="76"/>
      <c r="B130" s="22">
        <v>5026441</v>
      </c>
      <c r="C130" s="20" t="s">
        <v>339</v>
      </c>
      <c r="D130" s="20" t="s">
        <v>340</v>
      </c>
      <c r="E130" s="21" t="s">
        <v>254</v>
      </c>
      <c r="F130" s="20" t="s">
        <v>338</v>
      </c>
      <c r="G130" s="23" t="s">
        <v>233</v>
      </c>
      <c r="H130" s="18" t="s">
        <v>1792</v>
      </c>
    </row>
    <row r="131" spans="1:8" s="18" customFormat="1">
      <c r="A131" s="76"/>
      <c r="B131" s="22">
        <v>5030080</v>
      </c>
      <c r="C131" s="20" t="s">
        <v>341</v>
      </c>
      <c r="D131" s="20" t="s">
        <v>342</v>
      </c>
      <c r="E131" s="21" t="s">
        <v>254</v>
      </c>
      <c r="F131" s="20" t="s">
        <v>338</v>
      </c>
      <c r="G131" s="23" t="s">
        <v>233</v>
      </c>
      <c r="H131" s="18" t="s">
        <v>1792</v>
      </c>
    </row>
    <row r="132" spans="1:8" s="18" customFormat="1">
      <c r="A132" s="76"/>
      <c r="B132" s="22">
        <v>5100407</v>
      </c>
      <c r="C132" s="20" t="s">
        <v>343</v>
      </c>
      <c r="D132" s="20" t="s">
        <v>344</v>
      </c>
      <c r="E132" s="21" t="s">
        <v>54</v>
      </c>
      <c r="F132" s="20" t="s">
        <v>345</v>
      </c>
      <c r="G132" s="23" t="s">
        <v>233</v>
      </c>
      <c r="H132" s="18" t="s">
        <v>1792</v>
      </c>
    </row>
    <row r="133" spans="1:8" s="18" customFormat="1" ht="48">
      <c r="A133" s="76"/>
      <c r="B133" s="22">
        <v>5026443</v>
      </c>
      <c r="C133" s="20" t="s">
        <v>346</v>
      </c>
      <c r="D133" s="20" t="s">
        <v>347</v>
      </c>
      <c r="E133" s="21" t="s">
        <v>254</v>
      </c>
      <c r="F133" s="20" t="s">
        <v>348</v>
      </c>
      <c r="G133" s="23" t="s">
        <v>233</v>
      </c>
      <c r="H133" s="18" t="s">
        <v>1792</v>
      </c>
    </row>
    <row r="134" spans="1:8" s="18" customFormat="1">
      <c r="A134" s="76"/>
      <c r="B134" s="22">
        <v>5085277</v>
      </c>
      <c r="C134" s="20" t="s">
        <v>349</v>
      </c>
      <c r="D134" s="20" t="s">
        <v>350</v>
      </c>
      <c r="E134" s="21" t="s">
        <v>351</v>
      </c>
      <c r="F134" s="20" t="s">
        <v>352</v>
      </c>
      <c r="G134" s="23" t="s">
        <v>233</v>
      </c>
      <c r="H134" s="18" t="s">
        <v>1792</v>
      </c>
    </row>
    <row r="135" spans="1:8" s="18" customFormat="1">
      <c r="A135" s="76"/>
      <c r="B135" s="22">
        <v>5246082</v>
      </c>
      <c r="C135" s="20" t="s">
        <v>353</v>
      </c>
      <c r="D135" s="20" t="s">
        <v>354</v>
      </c>
      <c r="E135" s="21" t="s">
        <v>87</v>
      </c>
      <c r="F135" s="20" t="s">
        <v>355</v>
      </c>
      <c r="G135" s="23" t="s">
        <v>233</v>
      </c>
      <c r="H135" s="18" t="s">
        <v>1792</v>
      </c>
    </row>
    <row r="136" spans="1:8" s="18" customFormat="1">
      <c r="A136" s="76"/>
      <c r="B136" s="22">
        <v>5043503</v>
      </c>
      <c r="C136" s="20" t="s">
        <v>356</v>
      </c>
      <c r="D136" s="20" t="s">
        <v>357</v>
      </c>
      <c r="E136" s="21" t="s">
        <v>149</v>
      </c>
      <c r="F136" s="20" t="s">
        <v>358</v>
      </c>
      <c r="G136" s="23" t="s">
        <v>233</v>
      </c>
      <c r="H136" s="18" t="s">
        <v>1792</v>
      </c>
    </row>
    <row r="137" spans="1:8" s="18" customFormat="1">
      <c r="A137" s="76"/>
      <c r="B137" s="22">
        <v>5127141</v>
      </c>
      <c r="C137" s="20" t="s">
        <v>359</v>
      </c>
      <c r="D137" s="20" t="s">
        <v>360</v>
      </c>
      <c r="E137" s="21" t="s">
        <v>87</v>
      </c>
      <c r="F137" s="20" t="s">
        <v>355</v>
      </c>
      <c r="G137" s="23" t="s">
        <v>233</v>
      </c>
      <c r="H137" s="18" t="s">
        <v>1792</v>
      </c>
    </row>
    <row r="138" spans="1:8" s="18" customFormat="1" ht="48">
      <c r="A138" s="76"/>
      <c r="B138" s="22" t="s">
        <v>2037</v>
      </c>
      <c r="C138" s="20" t="s">
        <v>2050</v>
      </c>
      <c r="D138" s="20" t="s">
        <v>2051</v>
      </c>
      <c r="E138" s="21">
        <v>26</v>
      </c>
      <c r="F138" s="20" t="s">
        <v>2057</v>
      </c>
      <c r="G138" s="23" t="s">
        <v>2063</v>
      </c>
      <c r="H138" s="18" t="s">
        <v>1792</v>
      </c>
    </row>
    <row r="139" spans="1:8" s="18" customFormat="1">
      <c r="A139" s="76"/>
      <c r="B139" s="22">
        <v>5027720</v>
      </c>
      <c r="C139" s="20" t="s">
        <v>361</v>
      </c>
      <c r="D139" s="20" t="s">
        <v>362</v>
      </c>
      <c r="E139" s="21" t="s">
        <v>54</v>
      </c>
      <c r="F139" s="20" t="s">
        <v>363</v>
      </c>
      <c r="G139" s="23" t="s">
        <v>233</v>
      </c>
      <c r="H139" s="18" t="s">
        <v>1792</v>
      </c>
    </row>
    <row r="140" spans="1:8" s="18" customFormat="1" ht="96">
      <c r="A140" s="76"/>
      <c r="B140" s="22">
        <v>5941670</v>
      </c>
      <c r="C140" s="20" t="s">
        <v>364</v>
      </c>
      <c r="D140" s="20" t="s">
        <v>365</v>
      </c>
      <c r="E140" s="21" t="s">
        <v>87</v>
      </c>
      <c r="F140" s="20" t="s">
        <v>366</v>
      </c>
      <c r="G140" s="23" t="s">
        <v>81</v>
      </c>
      <c r="H140" s="18" t="s">
        <v>1792</v>
      </c>
    </row>
    <row r="141" spans="1:8" s="18" customFormat="1" ht="72">
      <c r="A141" s="76"/>
      <c r="B141" s="22">
        <v>5446261</v>
      </c>
      <c r="C141" s="20" t="s">
        <v>367</v>
      </c>
      <c r="D141" s="20" t="s">
        <v>368</v>
      </c>
      <c r="E141" s="21" t="s">
        <v>181</v>
      </c>
      <c r="F141" s="20" t="s">
        <v>369</v>
      </c>
      <c r="G141" s="23" t="s">
        <v>81</v>
      </c>
      <c r="H141" s="18" t="s">
        <v>1792</v>
      </c>
    </row>
    <row r="142" spans="1:8" s="18" customFormat="1">
      <c r="A142" s="76"/>
      <c r="B142" s="22">
        <v>5409993</v>
      </c>
      <c r="C142" s="20" t="s">
        <v>370</v>
      </c>
      <c r="D142" s="20" t="s">
        <v>371</v>
      </c>
      <c r="E142" s="21" t="s">
        <v>87</v>
      </c>
      <c r="F142" s="20" t="s">
        <v>372</v>
      </c>
      <c r="G142" s="23" t="s">
        <v>373</v>
      </c>
      <c r="H142" s="18" t="s">
        <v>1792</v>
      </c>
    </row>
    <row r="143" spans="1:8" s="18" customFormat="1">
      <c r="A143" s="76"/>
      <c r="B143" s="22">
        <v>5042207</v>
      </c>
      <c r="C143" s="20" t="s">
        <v>374</v>
      </c>
      <c r="D143" s="20" t="s">
        <v>375</v>
      </c>
      <c r="E143" s="21" t="s">
        <v>40</v>
      </c>
      <c r="F143" s="20" t="s">
        <v>376</v>
      </c>
      <c r="G143" s="23" t="s">
        <v>51</v>
      </c>
      <c r="H143" s="18" t="s">
        <v>1792</v>
      </c>
    </row>
    <row r="144" spans="1:8" s="18" customFormat="1" ht="72">
      <c r="A144" s="76"/>
      <c r="B144" s="22">
        <v>5044958</v>
      </c>
      <c r="C144" s="20" t="s">
        <v>377</v>
      </c>
      <c r="D144" s="20" t="s">
        <v>378</v>
      </c>
      <c r="E144" s="21" t="s">
        <v>35</v>
      </c>
      <c r="F144" s="20" t="s">
        <v>379</v>
      </c>
      <c r="G144" s="23" t="s">
        <v>380</v>
      </c>
      <c r="H144" s="18" t="s">
        <v>1792</v>
      </c>
    </row>
    <row r="145" spans="1:8" s="18" customFormat="1" ht="48">
      <c r="A145" s="76"/>
      <c r="B145" s="22">
        <v>5134626</v>
      </c>
      <c r="C145" s="20" t="s">
        <v>381</v>
      </c>
      <c r="D145" s="20" t="s">
        <v>382</v>
      </c>
      <c r="E145" s="21" t="s">
        <v>87</v>
      </c>
      <c r="F145" s="20" t="s">
        <v>383</v>
      </c>
      <c r="G145" s="23" t="s">
        <v>380</v>
      </c>
      <c r="H145" s="18" t="s">
        <v>1792</v>
      </c>
    </row>
    <row r="146" spans="1:8" s="18" customFormat="1" ht="48">
      <c r="A146" s="76"/>
      <c r="B146" s="22">
        <v>5134569</v>
      </c>
      <c r="C146" s="20" t="s">
        <v>384</v>
      </c>
      <c r="D146" s="20" t="s">
        <v>385</v>
      </c>
      <c r="E146" s="21" t="s">
        <v>87</v>
      </c>
      <c r="F146" s="20" t="s">
        <v>383</v>
      </c>
      <c r="G146" s="23" t="s">
        <v>380</v>
      </c>
      <c r="H146" s="18" t="s">
        <v>1792</v>
      </c>
    </row>
    <row r="147" spans="1:8" s="18" customFormat="1" ht="48">
      <c r="A147" s="76"/>
      <c r="B147" s="22">
        <v>5027126</v>
      </c>
      <c r="C147" s="20" t="s">
        <v>386</v>
      </c>
      <c r="D147" s="20" t="s">
        <v>387</v>
      </c>
      <c r="E147" s="21" t="s">
        <v>98</v>
      </c>
      <c r="F147" s="20" t="s">
        <v>388</v>
      </c>
      <c r="G147" s="23" t="s">
        <v>389</v>
      </c>
      <c r="H147" s="18" t="s">
        <v>1792</v>
      </c>
    </row>
    <row r="148" spans="1:8" s="18" customFormat="1" ht="48">
      <c r="A148" s="76"/>
      <c r="B148" s="22">
        <v>5059613</v>
      </c>
      <c r="C148" s="20" t="s">
        <v>390</v>
      </c>
      <c r="D148" s="20" t="s">
        <v>387</v>
      </c>
      <c r="E148" s="21" t="s">
        <v>98</v>
      </c>
      <c r="F148" s="20" t="s">
        <v>388</v>
      </c>
      <c r="G148" s="23" t="s">
        <v>389</v>
      </c>
      <c r="H148" s="18" t="s">
        <v>1792</v>
      </c>
    </row>
    <row r="149" spans="1:8" s="18" customFormat="1" ht="48">
      <c r="A149" s="76"/>
      <c r="B149" s="22">
        <v>5024320</v>
      </c>
      <c r="C149" s="20" t="s">
        <v>391</v>
      </c>
      <c r="D149" s="20" t="s">
        <v>392</v>
      </c>
      <c r="E149" s="21" t="s">
        <v>35</v>
      </c>
      <c r="F149" s="20" t="s">
        <v>393</v>
      </c>
      <c r="G149" s="23" t="s">
        <v>156</v>
      </c>
      <c r="H149" s="18" t="s">
        <v>1792</v>
      </c>
    </row>
    <row r="150" spans="1:8" s="18" customFormat="1" ht="48">
      <c r="A150" s="76"/>
      <c r="B150" s="22" t="s">
        <v>2142</v>
      </c>
      <c r="C150" s="20" t="s">
        <v>2138</v>
      </c>
      <c r="D150" s="20" t="s">
        <v>2139</v>
      </c>
      <c r="E150" s="21" t="s">
        <v>2143</v>
      </c>
      <c r="F150" s="20" t="s">
        <v>2141</v>
      </c>
      <c r="G150" s="23" t="s">
        <v>2140</v>
      </c>
      <c r="H150" s="18" t="s">
        <v>1792</v>
      </c>
    </row>
    <row r="151" spans="1:8" s="18" customFormat="1" ht="48">
      <c r="A151" s="76"/>
      <c r="B151" s="22" t="s">
        <v>2144</v>
      </c>
      <c r="C151" s="20" t="s">
        <v>2145</v>
      </c>
      <c r="D151" s="20" t="s">
        <v>2146</v>
      </c>
      <c r="E151" s="21" t="s">
        <v>2143</v>
      </c>
      <c r="F151" s="20" t="s">
        <v>2141</v>
      </c>
      <c r="G151" s="23" t="s">
        <v>2140</v>
      </c>
      <c r="H151" s="18" t="s">
        <v>1792</v>
      </c>
    </row>
    <row r="152" spans="1:8" s="18" customFormat="1" ht="48">
      <c r="A152" s="76"/>
      <c r="B152" s="22">
        <v>5419087</v>
      </c>
      <c r="C152" s="20" t="s">
        <v>394</v>
      </c>
      <c r="D152" s="20" t="s">
        <v>395</v>
      </c>
      <c r="E152" s="21" t="s">
        <v>28</v>
      </c>
      <c r="F152" s="20" t="s">
        <v>396</v>
      </c>
      <c r="G152" s="23" t="s">
        <v>397</v>
      </c>
      <c r="H152" s="18" t="s">
        <v>1792</v>
      </c>
    </row>
    <row r="153" spans="1:8" s="18" customFormat="1">
      <c r="A153" s="76"/>
      <c r="B153" s="22">
        <v>5949075</v>
      </c>
      <c r="C153" s="20" t="s">
        <v>398</v>
      </c>
      <c r="D153" s="20" t="s">
        <v>399</v>
      </c>
      <c r="E153" s="21" t="s">
        <v>149</v>
      </c>
      <c r="F153" s="20" t="s">
        <v>400</v>
      </c>
      <c r="G153" s="23" t="s">
        <v>51</v>
      </c>
      <c r="H153" s="18" t="s">
        <v>1792</v>
      </c>
    </row>
    <row r="154" spans="1:8" s="18" customFormat="1" ht="72">
      <c r="A154" s="76"/>
      <c r="B154" s="22">
        <v>5062209</v>
      </c>
      <c r="C154" s="20" t="s">
        <v>401</v>
      </c>
      <c r="D154" s="20" t="s">
        <v>402</v>
      </c>
      <c r="E154" s="21" t="s">
        <v>149</v>
      </c>
      <c r="F154" s="20" t="s">
        <v>403</v>
      </c>
      <c r="G154" s="23" t="s">
        <v>189</v>
      </c>
      <c r="H154" s="18" t="s">
        <v>1792</v>
      </c>
    </row>
    <row r="155" spans="1:8" s="18" customFormat="1" ht="48">
      <c r="A155" s="76"/>
      <c r="B155" s="22">
        <v>5062776</v>
      </c>
      <c r="C155" s="20" t="s">
        <v>404</v>
      </c>
      <c r="D155" s="20" t="s">
        <v>405</v>
      </c>
      <c r="E155" s="21" t="s">
        <v>149</v>
      </c>
      <c r="F155" s="20" t="s">
        <v>406</v>
      </c>
      <c r="G155" s="23" t="s">
        <v>189</v>
      </c>
      <c r="H155" s="18" t="s">
        <v>1792</v>
      </c>
    </row>
    <row r="156" spans="1:8" s="18" customFormat="1">
      <c r="A156" s="76"/>
      <c r="B156" s="22">
        <v>5004521</v>
      </c>
      <c r="C156" s="20" t="s">
        <v>407</v>
      </c>
      <c r="D156" s="20" t="s">
        <v>408</v>
      </c>
      <c r="E156" s="21" t="s">
        <v>409</v>
      </c>
      <c r="F156" s="20" t="s">
        <v>410</v>
      </c>
      <c r="G156" s="23" t="s">
        <v>189</v>
      </c>
      <c r="H156" s="18" t="s">
        <v>1792</v>
      </c>
    </row>
    <row r="157" spans="1:8" s="18" customFormat="1">
      <c r="A157" s="76"/>
      <c r="B157" s="22">
        <v>5543638</v>
      </c>
      <c r="C157" s="20" t="s">
        <v>411</v>
      </c>
      <c r="D157" s="20" t="s">
        <v>412</v>
      </c>
      <c r="E157" s="21" t="s">
        <v>66</v>
      </c>
      <c r="F157" s="20" t="s">
        <v>413</v>
      </c>
      <c r="G157" s="23" t="s">
        <v>243</v>
      </c>
      <c r="H157" s="18" t="s">
        <v>1792</v>
      </c>
    </row>
    <row r="158" spans="1:8" s="18" customFormat="1" ht="48">
      <c r="A158" s="76"/>
      <c r="B158" s="22">
        <v>5591586</v>
      </c>
      <c r="C158" s="20" t="s">
        <v>414</v>
      </c>
      <c r="D158" s="20" t="s">
        <v>415</v>
      </c>
      <c r="E158" s="21" t="s">
        <v>49</v>
      </c>
      <c r="F158" s="20" t="s">
        <v>416</v>
      </c>
      <c r="G158" s="23" t="s">
        <v>60</v>
      </c>
      <c r="H158" s="18" t="s">
        <v>1792</v>
      </c>
    </row>
    <row r="159" spans="1:8" s="18" customFormat="1">
      <c r="A159" s="76"/>
      <c r="B159" s="22">
        <v>6334147</v>
      </c>
      <c r="C159" s="20" t="s">
        <v>2204</v>
      </c>
      <c r="D159" s="20" t="s">
        <v>2195</v>
      </c>
      <c r="E159" s="21">
        <v>21</v>
      </c>
      <c r="F159" s="20" t="s">
        <v>2183</v>
      </c>
      <c r="G159" s="23" t="s">
        <v>2189</v>
      </c>
      <c r="H159" s="18" t="s">
        <v>1792</v>
      </c>
    </row>
    <row r="160" spans="1:8" s="18" customFormat="1" ht="48">
      <c r="A160" s="76"/>
      <c r="B160" s="22">
        <v>5765528</v>
      </c>
      <c r="C160" s="20" t="s">
        <v>417</v>
      </c>
      <c r="D160" s="20" t="s">
        <v>418</v>
      </c>
      <c r="E160" s="21" t="s">
        <v>23</v>
      </c>
      <c r="F160" s="20" t="s">
        <v>419</v>
      </c>
      <c r="G160" s="23" t="s">
        <v>420</v>
      </c>
      <c r="H160" s="18" t="s">
        <v>1792</v>
      </c>
    </row>
    <row r="161" spans="1:8" s="18" customFormat="1" ht="48">
      <c r="A161" s="76"/>
      <c r="B161" s="22">
        <v>5467440</v>
      </c>
      <c r="C161" s="20" t="s">
        <v>421</v>
      </c>
      <c r="D161" s="20" t="s">
        <v>422</v>
      </c>
      <c r="E161" s="21" t="s">
        <v>23</v>
      </c>
      <c r="F161" s="20" t="s">
        <v>419</v>
      </c>
      <c r="G161" s="23" t="s">
        <v>420</v>
      </c>
      <c r="H161" s="18" t="s">
        <v>1792</v>
      </c>
    </row>
    <row r="162" spans="1:8" s="18" customFormat="1" ht="48">
      <c r="A162" s="76"/>
      <c r="B162" s="22">
        <v>5579893</v>
      </c>
      <c r="C162" s="20" t="s">
        <v>423</v>
      </c>
      <c r="D162" s="20" t="s">
        <v>424</v>
      </c>
      <c r="E162" s="21" t="s">
        <v>23</v>
      </c>
      <c r="F162" s="20" t="s">
        <v>425</v>
      </c>
      <c r="G162" s="23" t="s">
        <v>426</v>
      </c>
      <c r="H162" s="18" t="s">
        <v>1792</v>
      </c>
    </row>
    <row r="163" spans="1:8" s="18" customFormat="1">
      <c r="A163" s="76"/>
      <c r="B163" s="22">
        <v>5042208</v>
      </c>
      <c r="C163" s="20" t="s">
        <v>427</v>
      </c>
      <c r="D163" s="20" t="s">
        <v>428</v>
      </c>
      <c r="E163" s="21" t="s">
        <v>28</v>
      </c>
      <c r="F163" s="20" t="s">
        <v>429</v>
      </c>
      <c r="G163" s="23" t="s">
        <v>134</v>
      </c>
      <c r="H163" s="18" t="s">
        <v>1792</v>
      </c>
    </row>
    <row r="164" spans="1:8" s="18" customFormat="1" ht="48">
      <c r="A164" s="76"/>
      <c r="B164" s="22">
        <v>5295759</v>
      </c>
      <c r="C164" s="20" t="s">
        <v>430</v>
      </c>
      <c r="D164" s="20" t="s">
        <v>431</v>
      </c>
      <c r="E164" s="21" t="s">
        <v>49</v>
      </c>
      <c r="F164" s="20" t="s">
        <v>432</v>
      </c>
      <c r="G164" s="23" t="s">
        <v>25</v>
      </c>
      <c r="H164" s="18" t="s">
        <v>1792</v>
      </c>
    </row>
    <row r="165" spans="1:8" s="18" customFormat="1">
      <c r="A165" s="76"/>
      <c r="B165" s="22">
        <v>5051377</v>
      </c>
      <c r="C165" s="20" t="s">
        <v>433</v>
      </c>
      <c r="D165" s="20" t="s">
        <v>434</v>
      </c>
      <c r="E165" s="21" t="s">
        <v>35</v>
      </c>
      <c r="F165" s="20" t="s">
        <v>435</v>
      </c>
      <c r="G165" s="23" t="s">
        <v>37</v>
      </c>
      <c r="H165" s="18" t="s">
        <v>1792</v>
      </c>
    </row>
    <row r="166" spans="1:8" s="18" customFormat="1" ht="48">
      <c r="A166" s="76"/>
      <c r="B166" s="22" t="s">
        <v>2449</v>
      </c>
      <c r="C166" s="20" t="s">
        <v>2434</v>
      </c>
      <c r="D166" s="20" t="s">
        <v>2435</v>
      </c>
      <c r="E166" s="21">
        <v>5</v>
      </c>
      <c r="F166" s="20" t="s">
        <v>2442</v>
      </c>
      <c r="G166" s="23" t="s">
        <v>2362</v>
      </c>
      <c r="H166" s="18" t="s">
        <v>1792</v>
      </c>
    </row>
    <row r="167" spans="1:8" s="18" customFormat="1" ht="48">
      <c r="A167" s="76"/>
      <c r="B167" s="22">
        <v>5499485</v>
      </c>
      <c r="C167" s="20" t="s">
        <v>436</v>
      </c>
      <c r="D167" s="20" t="s">
        <v>437</v>
      </c>
      <c r="E167" s="21" t="s">
        <v>23</v>
      </c>
      <c r="F167" s="20" t="s">
        <v>438</v>
      </c>
      <c r="G167" s="23" t="s">
        <v>37</v>
      </c>
      <c r="H167" s="18" t="s">
        <v>1792</v>
      </c>
    </row>
    <row r="168" spans="1:8" s="18" customFormat="1">
      <c r="A168" s="76"/>
      <c r="B168" s="22">
        <v>5727126</v>
      </c>
      <c r="C168" s="20" t="s">
        <v>439</v>
      </c>
      <c r="D168" s="20" t="s">
        <v>440</v>
      </c>
      <c r="E168" s="21" t="s">
        <v>54</v>
      </c>
      <c r="F168" s="20" t="s">
        <v>441</v>
      </c>
      <c r="G168" s="23" t="s">
        <v>442</v>
      </c>
      <c r="H168" s="18" t="s">
        <v>1792</v>
      </c>
    </row>
    <row r="169" spans="1:8" s="18" customFormat="1" ht="48">
      <c r="A169" s="76"/>
      <c r="B169" s="22">
        <v>5031193</v>
      </c>
      <c r="C169" s="20" t="s">
        <v>443</v>
      </c>
      <c r="D169" s="20" t="s">
        <v>444</v>
      </c>
      <c r="E169" s="21" t="s">
        <v>23</v>
      </c>
      <c r="F169" s="20" t="s">
        <v>195</v>
      </c>
      <c r="G169" s="23" t="s">
        <v>445</v>
      </c>
      <c r="H169" s="18" t="s">
        <v>1792</v>
      </c>
    </row>
    <row r="170" spans="1:8" s="18" customFormat="1">
      <c r="A170" s="76"/>
      <c r="B170" s="22">
        <v>5788370</v>
      </c>
      <c r="C170" s="20" t="s">
        <v>446</v>
      </c>
      <c r="D170" s="20" t="s">
        <v>447</v>
      </c>
      <c r="E170" s="21" t="s">
        <v>35</v>
      </c>
      <c r="F170" s="20" t="s">
        <v>263</v>
      </c>
      <c r="G170" s="23" t="s">
        <v>264</v>
      </c>
      <c r="H170" s="18" t="s">
        <v>1792</v>
      </c>
    </row>
    <row r="171" spans="1:8" s="18" customFormat="1" ht="48">
      <c r="A171" s="76"/>
      <c r="B171" s="22">
        <v>5205201</v>
      </c>
      <c r="C171" s="20" t="s">
        <v>448</v>
      </c>
      <c r="D171" s="20" t="s">
        <v>449</v>
      </c>
      <c r="E171" s="21" t="s">
        <v>66</v>
      </c>
      <c r="F171" s="20" t="s">
        <v>450</v>
      </c>
      <c r="G171" s="23" t="s">
        <v>175</v>
      </c>
      <c r="H171" s="18" t="s">
        <v>1792</v>
      </c>
    </row>
    <row r="172" spans="1:8" s="18" customFormat="1" ht="48">
      <c r="A172" s="76"/>
      <c r="B172" s="22">
        <v>5053363</v>
      </c>
      <c r="C172" s="20" t="s">
        <v>451</v>
      </c>
      <c r="D172" s="20" t="s">
        <v>452</v>
      </c>
      <c r="E172" s="21" t="s">
        <v>28</v>
      </c>
      <c r="F172" s="20" t="s">
        <v>453</v>
      </c>
      <c r="G172" s="23" t="s">
        <v>175</v>
      </c>
      <c r="H172" s="18" t="s">
        <v>1792</v>
      </c>
    </row>
    <row r="173" spans="1:8" s="18" customFormat="1" ht="48">
      <c r="A173" s="76"/>
      <c r="B173" s="22">
        <v>5942666</v>
      </c>
      <c r="C173" s="20" t="s">
        <v>454</v>
      </c>
      <c r="D173" s="20" t="s">
        <v>455</v>
      </c>
      <c r="E173" s="21" t="s">
        <v>23</v>
      </c>
      <c r="F173" s="20" t="s">
        <v>456</v>
      </c>
      <c r="G173" s="23" t="s">
        <v>175</v>
      </c>
      <c r="H173" s="18" t="s">
        <v>1792</v>
      </c>
    </row>
    <row r="174" spans="1:8" s="18" customFormat="1">
      <c r="A174" s="76"/>
      <c r="B174" s="22">
        <v>5008493</v>
      </c>
      <c r="C174" s="20" t="s">
        <v>457</v>
      </c>
      <c r="D174" s="20" t="s">
        <v>458</v>
      </c>
      <c r="E174" s="21" t="s">
        <v>28</v>
      </c>
      <c r="F174" s="20" t="s">
        <v>459</v>
      </c>
      <c r="G174" s="23" t="s">
        <v>175</v>
      </c>
      <c r="H174" s="18" t="s">
        <v>1792</v>
      </c>
    </row>
    <row r="175" spans="1:8" s="18" customFormat="1">
      <c r="A175" s="76"/>
      <c r="B175" s="22">
        <v>5065356</v>
      </c>
      <c r="C175" s="20" t="s">
        <v>460</v>
      </c>
      <c r="D175" s="20" t="s">
        <v>461</v>
      </c>
      <c r="E175" s="21" t="s">
        <v>28</v>
      </c>
      <c r="F175" s="20" t="s">
        <v>462</v>
      </c>
      <c r="G175" s="23" t="s">
        <v>247</v>
      </c>
      <c r="H175" s="18" t="s">
        <v>1792</v>
      </c>
    </row>
    <row r="176" spans="1:8" s="18" customFormat="1" ht="72">
      <c r="A176" s="76"/>
      <c r="B176" s="22">
        <v>6034692</v>
      </c>
      <c r="C176" s="20" t="s">
        <v>1832</v>
      </c>
      <c r="D176" s="20" t="s">
        <v>1833</v>
      </c>
      <c r="E176" s="21" t="s">
        <v>1834</v>
      </c>
      <c r="F176" s="20" t="s">
        <v>1835</v>
      </c>
      <c r="G176" s="23" t="s">
        <v>1831</v>
      </c>
      <c r="H176" s="18" t="s">
        <v>1792</v>
      </c>
    </row>
    <row r="177" spans="1:8" s="18" customFormat="1" ht="48">
      <c r="A177" s="76"/>
      <c r="B177" s="22" t="s">
        <v>2165</v>
      </c>
      <c r="C177" s="20" t="s">
        <v>2166</v>
      </c>
      <c r="D177" s="20" t="s">
        <v>2167</v>
      </c>
      <c r="E177" s="21" t="s">
        <v>2169</v>
      </c>
      <c r="F177" s="20" t="s">
        <v>2168</v>
      </c>
      <c r="G177" s="23" t="s">
        <v>2170</v>
      </c>
      <c r="H177" s="18" t="s">
        <v>1792</v>
      </c>
    </row>
    <row r="178" spans="1:8" s="18" customFormat="1">
      <c r="A178" s="76"/>
      <c r="B178" s="22">
        <v>6080987</v>
      </c>
      <c r="C178" s="20" t="s">
        <v>1884</v>
      </c>
      <c r="D178" s="20" t="s">
        <v>1885</v>
      </c>
      <c r="E178" s="21" t="s">
        <v>1876</v>
      </c>
      <c r="F178" s="20" t="s">
        <v>1886</v>
      </c>
      <c r="G178" s="23" t="s">
        <v>1887</v>
      </c>
      <c r="H178" s="18" t="s">
        <v>1792</v>
      </c>
    </row>
    <row r="179" spans="1:8" s="18" customFormat="1" ht="48">
      <c r="A179" s="76"/>
      <c r="B179" s="22">
        <v>5120442</v>
      </c>
      <c r="C179" s="20" t="s">
        <v>463</v>
      </c>
      <c r="D179" s="20" t="s">
        <v>464</v>
      </c>
      <c r="E179" s="21" t="s">
        <v>66</v>
      </c>
      <c r="F179" s="20" t="s">
        <v>465</v>
      </c>
      <c r="G179" s="23" t="s">
        <v>76</v>
      </c>
      <c r="H179" s="18" t="s">
        <v>1792</v>
      </c>
    </row>
    <row r="180" spans="1:8" s="18" customFormat="1">
      <c r="A180" s="76"/>
      <c r="B180" s="22">
        <v>5381834</v>
      </c>
      <c r="C180" s="20" t="s">
        <v>466</v>
      </c>
      <c r="D180" s="20" t="s">
        <v>467</v>
      </c>
      <c r="E180" s="21" t="s">
        <v>181</v>
      </c>
      <c r="F180" s="20" t="s">
        <v>468</v>
      </c>
      <c r="G180" s="23" t="s">
        <v>469</v>
      </c>
      <c r="H180" s="18" t="s">
        <v>1792</v>
      </c>
    </row>
    <row r="181" spans="1:8" s="18" customFormat="1">
      <c r="A181" s="76"/>
      <c r="B181" s="22">
        <v>5034857</v>
      </c>
      <c r="C181" s="20" t="s">
        <v>470</v>
      </c>
      <c r="D181" s="20" t="s">
        <v>471</v>
      </c>
      <c r="E181" s="21" t="s">
        <v>79</v>
      </c>
      <c r="F181" s="20" t="s">
        <v>472</v>
      </c>
      <c r="G181" s="23" t="s">
        <v>380</v>
      </c>
      <c r="H181" s="18" t="s">
        <v>1792</v>
      </c>
    </row>
    <row r="182" spans="1:8" s="18" customFormat="1" ht="48">
      <c r="A182" s="76"/>
      <c r="B182" s="22">
        <v>5437574</v>
      </c>
      <c r="C182" s="20" t="s">
        <v>473</v>
      </c>
      <c r="D182" s="20" t="s">
        <v>474</v>
      </c>
      <c r="E182" s="21" t="s">
        <v>35</v>
      </c>
      <c r="F182" s="20" t="s">
        <v>475</v>
      </c>
      <c r="G182" s="23" t="s">
        <v>72</v>
      </c>
      <c r="H182" s="18" t="s">
        <v>1792</v>
      </c>
    </row>
    <row r="183" spans="1:8" s="18" customFormat="1" ht="48">
      <c r="A183" s="76"/>
      <c r="B183" s="22">
        <v>5437575</v>
      </c>
      <c r="C183" s="20" t="s">
        <v>476</v>
      </c>
      <c r="D183" s="20" t="s">
        <v>474</v>
      </c>
      <c r="E183" s="21" t="s">
        <v>35</v>
      </c>
      <c r="F183" s="20" t="s">
        <v>475</v>
      </c>
      <c r="G183" s="23" t="s">
        <v>72</v>
      </c>
      <c r="H183" s="18" t="s">
        <v>1792</v>
      </c>
    </row>
    <row r="184" spans="1:8" s="18" customFormat="1">
      <c r="A184" s="76"/>
      <c r="B184" s="22">
        <v>5727397</v>
      </c>
      <c r="C184" s="20" t="s">
        <v>477</v>
      </c>
      <c r="D184" s="20" t="s">
        <v>478</v>
      </c>
      <c r="E184" s="21" t="s">
        <v>35</v>
      </c>
      <c r="F184" s="20" t="s">
        <v>479</v>
      </c>
      <c r="G184" s="23" t="s">
        <v>72</v>
      </c>
      <c r="H184" s="18" t="s">
        <v>1792</v>
      </c>
    </row>
    <row r="185" spans="1:8" s="18" customFormat="1">
      <c r="A185" s="76"/>
      <c r="B185" s="22">
        <v>5018285</v>
      </c>
      <c r="C185" s="20" t="s">
        <v>480</v>
      </c>
      <c r="D185" s="20" t="s">
        <v>481</v>
      </c>
      <c r="E185" s="21" t="s">
        <v>87</v>
      </c>
      <c r="F185" s="20" t="s">
        <v>482</v>
      </c>
      <c r="G185" s="23" t="s">
        <v>297</v>
      </c>
      <c r="H185" s="18" t="s">
        <v>1792</v>
      </c>
    </row>
    <row r="186" spans="1:8" s="18" customFormat="1">
      <c r="A186" s="76"/>
      <c r="B186" s="22">
        <v>5018286</v>
      </c>
      <c r="C186" s="20" t="s">
        <v>480</v>
      </c>
      <c r="D186" s="20" t="s">
        <v>481</v>
      </c>
      <c r="E186" s="21" t="s">
        <v>154</v>
      </c>
      <c r="F186" s="20" t="s">
        <v>482</v>
      </c>
      <c r="G186" s="23" t="s">
        <v>297</v>
      </c>
      <c r="H186" s="18" t="s">
        <v>1792</v>
      </c>
    </row>
    <row r="187" spans="1:8" s="18" customFormat="1">
      <c r="A187" s="76"/>
      <c r="B187" s="22">
        <v>5018287</v>
      </c>
      <c r="C187" s="20" t="s">
        <v>483</v>
      </c>
      <c r="D187" s="20" t="s">
        <v>484</v>
      </c>
      <c r="E187" s="21" t="s">
        <v>87</v>
      </c>
      <c r="F187" s="20" t="s">
        <v>482</v>
      </c>
      <c r="G187" s="23" t="s">
        <v>297</v>
      </c>
      <c r="H187" s="18" t="s">
        <v>1792</v>
      </c>
    </row>
    <row r="188" spans="1:8" s="18" customFormat="1">
      <c r="A188" s="76"/>
      <c r="B188" s="22">
        <v>5018288</v>
      </c>
      <c r="C188" s="20" t="s">
        <v>483</v>
      </c>
      <c r="D188" s="20" t="s">
        <v>484</v>
      </c>
      <c r="E188" s="21" t="s">
        <v>154</v>
      </c>
      <c r="F188" s="20" t="s">
        <v>482</v>
      </c>
      <c r="G188" s="23" t="s">
        <v>297</v>
      </c>
      <c r="H188" s="18" t="s">
        <v>1792</v>
      </c>
    </row>
    <row r="189" spans="1:8" s="18" customFormat="1">
      <c r="A189" s="76"/>
      <c r="B189" s="22" t="s">
        <v>2767</v>
      </c>
      <c r="C189" s="20" t="s">
        <v>2768</v>
      </c>
      <c r="D189" s="20" t="s">
        <v>2779</v>
      </c>
      <c r="E189" s="21" t="s">
        <v>1840</v>
      </c>
      <c r="F189" s="20" t="s">
        <v>2766</v>
      </c>
      <c r="G189" s="23" t="s">
        <v>2782</v>
      </c>
      <c r="H189" s="18" t="s">
        <v>1792</v>
      </c>
    </row>
    <row r="190" spans="1:8" s="76" customFormat="1" ht="48">
      <c r="B190" s="79" t="s">
        <v>2829</v>
      </c>
      <c r="C190" s="77" t="s">
        <v>2827</v>
      </c>
      <c r="D190" s="77" t="s">
        <v>2828</v>
      </c>
      <c r="E190" s="78" t="s">
        <v>1820</v>
      </c>
      <c r="F190" s="77" t="s">
        <v>2830</v>
      </c>
      <c r="G190" s="80" t="s">
        <v>2831</v>
      </c>
      <c r="H190" s="76" t="s">
        <v>1792</v>
      </c>
    </row>
    <row r="191" spans="1:8" s="18" customFormat="1" ht="72">
      <c r="A191" s="76"/>
      <c r="B191" s="22">
        <v>5279676</v>
      </c>
      <c r="C191" s="20" t="s">
        <v>485</v>
      </c>
      <c r="D191" s="20" t="s">
        <v>486</v>
      </c>
      <c r="E191" s="21" t="s">
        <v>487</v>
      </c>
      <c r="F191" s="20" t="s">
        <v>488</v>
      </c>
      <c r="G191" s="23" t="s">
        <v>114</v>
      </c>
      <c r="H191" s="18" t="s">
        <v>1792</v>
      </c>
    </row>
    <row r="192" spans="1:8" s="18" customFormat="1">
      <c r="A192" s="76"/>
      <c r="B192" s="22">
        <v>5427001</v>
      </c>
      <c r="C192" s="20" t="s">
        <v>489</v>
      </c>
      <c r="D192" s="20" t="s">
        <v>490</v>
      </c>
      <c r="E192" s="21" t="s">
        <v>49</v>
      </c>
      <c r="F192" s="20" t="s">
        <v>491</v>
      </c>
      <c r="G192" s="23" t="s">
        <v>389</v>
      </c>
      <c r="H192" s="18" t="s">
        <v>1792</v>
      </c>
    </row>
    <row r="193" spans="1:8" s="18" customFormat="1" ht="48">
      <c r="A193" s="76"/>
      <c r="B193" s="22" t="s">
        <v>2126</v>
      </c>
      <c r="C193" s="20" t="s">
        <v>2122</v>
      </c>
      <c r="D193" s="20" t="s">
        <v>2123</v>
      </c>
      <c r="E193" s="21" t="s">
        <v>1820</v>
      </c>
      <c r="F193" s="20" t="s">
        <v>2124</v>
      </c>
      <c r="G193" s="23" t="s">
        <v>2125</v>
      </c>
      <c r="H193" s="18" t="s">
        <v>1792</v>
      </c>
    </row>
    <row r="194" spans="1:8" s="18" customFormat="1">
      <c r="A194" s="76"/>
      <c r="B194" s="22" t="s">
        <v>2033</v>
      </c>
      <c r="C194" s="20" t="s">
        <v>2042</v>
      </c>
      <c r="D194" s="20" t="s">
        <v>2043</v>
      </c>
      <c r="E194" s="21">
        <v>30</v>
      </c>
      <c r="F194" s="20" t="s">
        <v>2055</v>
      </c>
      <c r="G194" s="23" t="s">
        <v>2059</v>
      </c>
      <c r="H194" s="18" t="s">
        <v>1792</v>
      </c>
    </row>
    <row r="195" spans="1:8" s="18" customFormat="1" ht="48">
      <c r="A195" s="76"/>
      <c r="B195" s="22" t="s">
        <v>2032</v>
      </c>
      <c r="C195" s="20" t="s">
        <v>2040</v>
      </c>
      <c r="D195" s="20" t="s">
        <v>2041</v>
      </c>
      <c r="E195" s="21">
        <v>30</v>
      </c>
      <c r="F195" s="20" t="s">
        <v>2055</v>
      </c>
      <c r="G195" s="23" t="s">
        <v>2059</v>
      </c>
      <c r="H195" s="18" t="s">
        <v>1792</v>
      </c>
    </row>
    <row r="196" spans="1:8" s="18" customFormat="1">
      <c r="A196" s="76"/>
      <c r="B196" s="22">
        <v>6083493</v>
      </c>
      <c r="C196" s="20" t="s">
        <v>1897</v>
      </c>
      <c r="D196" s="20" t="s">
        <v>1898</v>
      </c>
      <c r="E196" s="21" t="s">
        <v>1876</v>
      </c>
      <c r="F196" s="20" t="s">
        <v>1899</v>
      </c>
      <c r="G196" s="23" t="s">
        <v>1900</v>
      </c>
      <c r="H196" s="18" t="s">
        <v>1792</v>
      </c>
    </row>
    <row r="197" spans="1:8" s="18" customFormat="1" ht="48">
      <c r="A197" s="76"/>
      <c r="B197" s="22">
        <v>5078473</v>
      </c>
      <c r="C197" s="20" t="s">
        <v>492</v>
      </c>
      <c r="D197" s="20" t="s">
        <v>493</v>
      </c>
      <c r="E197" s="21" t="s">
        <v>23</v>
      </c>
      <c r="F197" s="20" t="s">
        <v>494</v>
      </c>
      <c r="G197" s="23" t="s">
        <v>134</v>
      </c>
      <c r="H197" s="18" t="s">
        <v>1792</v>
      </c>
    </row>
    <row r="198" spans="1:8" s="18" customFormat="1">
      <c r="A198" s="76"/>
      <c r="B198" s="22" t="s">
        <v>2091</v>
      </c>
      <c r="C198" s="20" t="s">
        <v>2080</v>
      </c>
      <c r="D198" s="20" t="s">
        <v>2081</v>
      </c>
      <c r="E198" s="21" t="s">
        <v>2089</v>
      </c>
      <c r="F198" s="20" t="s">
        <v>2082</v>
      </c>
      <c r="G198" s="23" t="s">
        <v>2083</v>
      </c>
      <c r="H198" s="18" t="s">
        <v>1792</v>
      </c>
    </row>
    <row r="199" spans="1:8" s="18" customFormat="1">
      <c r="A199" s="76"/>
      <c r="B199" s="22">
        <v>5068224</v>
      </c>
      <c r="C199" s="20" t="s">
        <v>495</v>
      </c>
      <c r="D199" s="20" t="s">
        <v>496</v>
      </c>
      <c r="E199" s="21" t="s">
        <v>49</v>
      </c>
      <c r="F199" s="20" t="s">
        <v>497</v>
      </c>
      <c r="G199" s="23" t="s">
        <v>134</v>
      </c>
      <c r="H199" s="18" t="s">
        <v>1792</v>
      </c>
    </row>
    <row r="200" spans="1:8" s="18" customFormat="1">
      <c r="A200" s="76"/>
      <c r="B200" s="22">
        <v>5002295</v>
      </c>
      <c r="C200" s="20" t="s">
        <v>498</v>
      </c>
      <c r="D200" s="20" t="s">
        <v>499</v>
      </c>
      <c r="E200" s="21" t="s">
        <v>28</v>
      </c>
      <c r="F200" s="20" t="s">
        <v>500</v>
      </c>
      <c r="G200" s="23" t="s">
        <v>134</v>
      </c>
      <c r="H200" s="18" t="s">
        <v>1792</v>
      </c>
    </row>
    <row r="201" spans="1:8" s="18" customFormat="1">
      <c r="A201" s="76"/>
      <c r="B201" s="22">
        <v>5078472</v>
      </c>
      <c r="C201" s="20" t="s">
        <v>501</v>
      </c>
      <c r="D201" s="20" t="s">
        <v>502</v>
      </c>
      <c r="E201" s="21" t="s">
        <v>23</v>
      </c>
      <c r="F201" s="20" t="s">
        <v>494</v>
      </c>
      <c r="G201" s="23" t="s">
        <v>134</v>
      </c>
      <c r="H201" s="18" t="s">
        <v>1792</v>
      </c>
    </row>
    <row r="202" spans="1:8" s="18" customFormat="1">
      <c r="A202" s="76"/>
      <c r="B202" s="22">
        <v>5021579</v>
      </c>
      <c r="C202" s="20" t="s">
        <v>503</v>
      </c>
      <c r="D202" s="20" t="s">
        <v>504</v>
      </c>
      <c r="E202" s="21" t="s">
        <v>112</v>
      </c>
      <c r="F202" s="20" t="s">
        <v>505</v>
      </c>
      <c r="G202" s="23" t="s">
        <v>134</v>
      </c>
      <c r="H202" s="18" t="s">
        <v>1792</v>
      </c>
    </row>
    <row r="203" spans="1:8" s="18" customFormat="1">
      <c r="A203" s="76"/>
      <c r="B203" s="79">
        <v>5078474</v>
      </c>
      <c r="C203" s="20" t="s">
        <v>506</v>
      </c>
      <c r="D203" s="20" t="s">
        <v>507</v>
      </c>
      <c r="E203" s="21" t="s">
        <v>23</v>
      </c>
      <c r="F203" s="20" t="s">
        <v>494</v>
      </c>
      <c r="G203" s="23" t="s">
        <v>134</v>
      </c>
      <c r="H203" s="18" t="s">
        <v>1792</v>
      </c>
    </row>
    <row r="204" spans="1:8" s="18" customFormat="1">
      <c r="A204" s="76"/>
      <c r="B204" s="79">
        <v>5505951</v>
      </c>
      <c r="C204" s="20" t="s">
        <v>508</v>
      </c>
      <c r="D204" s="20" t="s">
        <v>509</v>
      </c>
      <c r="E204" s="21" t="s">
        <v>35</v>
      </c>
      <c r="F204" s="20" t="s">
        <v>510</v>
      </c>
      <c r="G204" s="23" t="s">
        <v>81</v>
      </c>
      <c r="H204" s="18" t="s">
        <v>1792</v>
      </c>
    </row>
    <row r="205" spans="1:8" s="18" customFormat="1" ht="72">
      <c r="A205" s="76"/>
      <c r="B205" s="79">
        <v>5082404</v>
      </c>
      <c r="C205" s="20" t="s">
        <v>511</v>
      </c>
      <c r="D205" s="20" t="s">
        <v>512</v>
      </c>
      <c r="E205" s="21" t="s">
        <v>28</v>
      </c>
      <c r="F205" s="20" t="s">
        <v>513</v>
      </c>
      <c r="G205" s="23" t="s">
        <v>81</v>
      </c>
      <c r="H205" s="18" t="s">
        <v>1792</v>
      </c>
    </row>
    <row r="206" spans="1:8" s="18" customFormat="1" ht="72">
      <c r="A206" s="76"/>
      <c r="B206" s="87">
        <v>6813218</v>
      </c>
      <c r="C206" s="20" t="s">
        <v>2789</v>
      </c>
      <c r="D206" s="20" t="s">
        <v>512</v>
      </c>
      <c r="E206" s="21" t="s">
        <v>1813</v>
      </c>
      <c r="F206" s="20" t="s">
        <v>2790</v>
      </c>
      <c r="G206" s="23" t="s">
        <v>2462</v>
      </c>
      <c r="H206" s="18" t="s">
        <v>1792</v>
      </c>
    </row>
    <row r="207" spans="1:8" s="18" customFormat="1" ht="72">
      <c r="A207" s="76"/>
      <c r="B207" s="22" t="s">
        <v>2477</v>
      </c>
      <c r="C207" s="20" t="s">
        <v>2478</v>
      </c>
      <c r="D207" s="20" t="s">
        <v>2479</v>
      </c>
      <c r="E207" s="21" t="s">
        <v>28</v>
      </c>
      <c r="F207" s="20" t="s">
        <v>513</v>
      </c>
      <c r="G207" s="23" t="s">
        <v>2462</v>
      </c>
      <c r="H207" s="18" t="s">
        <v>1792</v>
      </c>
    </row>
    <row r="208" spans="1:8" s="18" customFormat="1">
      <c r="A208" s="76"/>
      <c r="B208" s="22">
        <v>5052610</v>
      </c>
      <c r="C208" s="20" t="s">
        <v>514</v>
      </c>
      <c r="D208" s="20" t="s">
        <v>515</v>
      </c>
      <c r="E208" s="21" t="s">
        <v>28</v>
      </c>
      <c r="F208" s="20" t="s">
        <v>516</v>
      </c>
      <c r="G208" s="23" t="s">
        <v>46</v>
      </c>
      <c r="H208" s="18" t="s">
        <v>1792</v>
      </c>
    </row>
    <row r="209" spans="1:8" s="18" customFormat="1" ht="48">
      <c r="A209" s="76"/>
      <c r="B209" s="22">
        <v>5071245</v>
      </c>
      <c r="C209" s="20" t="s">
        <v>517</v>
      </c>
      <c r="D209" s="20" t="s">
        <v>518</v>
      </c>
      <c r="E209" s="21" t="s">
        <v>35</v>
      </c>
      <c r="F209" s="20" t="s">
        <v>519</v>
      </c>
      <c r="G209" s="23" t="s">
        <v>46</v>
      </c>
      <c r="H209" s="18" t="s">
        <v>1792</v>
      </c>
    </row>
    <row r="210" spans="1:8" s="18" customFormat="1" ht="48">
      <c r="A210" s="76"/>
      <c r="B210" s="22">
        <v>5008246</v>
      </c>
      <c r="C210" s="20" t="s">
        <v>520</v>
      </c>
      <c r="D210" s="20" t="s">
        <v>521</v>
      </c>
      <c r="E210" s="21" t="s">
        <v>28</v>
      </c>
      <c r="F210" s="20" t="s">
        <v>522</v>
      </c>
      <c r="G210" s="23" t="s">
        <v>46</v>
      </c>
      <c r="H210" s="18" t="s">
        <v>1792</v>
      </c>
    </row>
    <row r="211" spans="1:8" s="18" customFormat="1" ht="48">
      <c r="A211" s="76"/>
      <c r="B211" s="22">
        <v>5045370</v>
      </c>
      <c r="C211" s="20" t="s">
        <v>523</v>
      </c>
      <c r="D211" s="20" t="s">
        <v>524</v>
      </c>
      <c r="E211" s="21" t="s">
        <v>23</v>
      </c>
      <c r="F211" s="20" t="s">
        <v>525</v>
      </c>
      <c r="G211" s="23" t="s">
        <v>42</v>
      </c>
      <c r="H211" s="18" t="s">
        <v>1792</v>
      </c>
    </row>
    <row r="212" spans="1:8" s="18" customFormat="1" ht="48">
      <c r="A212" s="76"/>
      <c r="B212" s="22" t="s">
        <v>2031</v>
      </c>
      <c r="C212" s="20" t="s">
        <v>2038</v>
      </c>
      <c r="D212" s="20" t="s">
        <v>2039</v>
      </c>
      <c r="E212" s="21">
        <v>43</v>
      </c>
      <c r="F212" s="20" t="s">
        <v>2054</v>
      </c>
      <c r="G212" s="23" t="s">
        <v>2058</v>
      </c>
      <c r="H212" s="18" t="s">
        <v>1792</v>
      </c>
    </row>
    <row r="213" spans="1:8" s="18" customFormat="1" ht="72">
      <c r="A213" s="76"/>
      <c r="B213" s="22">
        <v>5699337</v>
      </c>
      <c r="C213" s="20" t="s">
        <v>526</v>
      </c>
      <c r="D213" s="20" t="s">
        <v>527</v>
      </c>
      <c r="E213" s="21" t="s">
        <v>35</v>
      </c>
      <c r="F213" s="20" t="s">
        <v>528</v>
      </c>
      <c r="G213" s="23" t="s">
        <v>37</v>
      </c>
      <c r="H213" s="18" t="s">
        <v>1792</v>
      </c>
    </row>
    <row r="214" spans="1:8" s="18" customFormat="1">
      <c r="A214" s="76"/>
      <c r="B214" s="22">
        <v>5082726</v>
      </c>
      <c r="C214" s="20" t="s">
        <v>529</v>
      </c>
      <c r="D214" s="20" t="s">
        <v>530</v>
      </c>
      <c r="E214" s="21" t="s">
        <v>49</v>
      </c>
      <c r="F214" s="20" t="s">
        <v>531</v>
      </c>
      <c r="G214" s="23" t="s">
        <v>532</v>
      </c>
      <c r="H214" s="18" t="s">
        <v>1792</v>
      </c>
    </row>
    <row r="215" spans="1:8" s="18" customFormat="1" ht="48">
      <c r="A215" s="76"/>
      <c r="B215" s="22">
        <v>5019120</v>
      </c>
      <c r="C215" s="20" t="s">
        <v>533</v>
      </c>
      <c r="D215" s="20" t="s">
        <v>534</v>
      </c>
      <c r="E215" s="21" t="s">
        <v>79</v>
      </c>
      <c r="F215" s="20" t="s">
        <v>535</v>
      </c>
      <c r="G215" s="23" t="s">
        <v>134</v>
      </c>
      <c r="H215" s="18" t="s">
        <v>1792</v>
      </c>
    </row>
    <row r="216" spans="1:8" s="18" customFormat="1" ht="48">
      <c r="A216" s="76"/>
      <c r="B216" s="22">
        <v>5703819</v>
      </c>
      <c r="C216" s="20" t="s">
        <v>536</v>
      </c>
      <c r="D216" s="20" t="s">
        <v>537</v>
      </c>
      <c r="E216" s="21" t="s">
        <v>181</v>
      </c>
      <c r="F216" s="20" t="s">
        <v>538</v>
      </c>
      <c r="G216" s="23" t="s">
        <v>138</v>
      </c>
      <c r="H216" s="18" t="s">
        <v>1792</v>
      </c>
    </row>
    <row r="217" spans="1:8" s="18" customFormat="1" ht="48">
      <c r="A217" s="76"/>
      <c r="B217" s="22">
        <v>5578351</v>
      </c>
      <c r="C217" s="20" t="s">
        <v>539</v>
      </c>
      <c r="D217" s="20" t="s">
        <v>540</v>
      </c>
      <c r="E217" s="21" t="s">
        <v>541</v>
      </c>
      <c r="F217" s="20" t="s">
        <v>542</v>
      </c>
      <c r="G217" s="23" t="s">
        <v>233</v>
      </c>
      <c r="H217" s="18" t="s">
        <v>1792</v>
      </c>
    </row>
    <row r="218" spans="1:8" s="18" customFormat="1">
      <c r="A218" s="76"/>
      <c r="B218" s="79">
        <v>5125240</v>
      </c>
      <c r="C218" s="20" t="s">
        <v>543</v>
      </c>
      <c r="D218" s="20" t="s">
        <v>544</v>
      </c>
      <c r="E218" s="21" t="s">
        <v>23</v>
      </c>
      <c r="F218" s="20" t="s">
        <v>545</v>
      </c>
      <c r="G218" s="23" t="s">
        <v>397</v>
      </c>
      <c r="H218" s="18" t="s">
        <v>1792</v>
      </c>
    </row>
    <row r="219" spans="1:8" s="18" customFormat="1">
      <c r="A219" s="76"/>
      <c r="B219" s="79">
        <v>5024671</v>
      </c>
      <c r="C219" s="20" t="s">
        <v>546</v>
      </c>
      <c r="D219" s="20" t="s">
        <v>547</v>
      </c>
      <c r="E219" s="21" t="s">
        <v>548</v>
      </c>
      <c r="F219" s="20" t="s">
        <v>549</v>
      </c>
      <c r="G219" s="23" t="s">
        <v>134</v>
      </c>
      <c r="H219" s="18" t="s">
        <v>1792</v>
      </c>
    </row>
    <row r="220" spans="1:8" s="18" customFormat="1" ht="48">
      <c r="A220" s="76"/>
      <c r="B220" s="79">
        <v>5003045</v>
      </c>
      <c r="C220" s="20" t="s">
        <v>550</v>
      </c>
      <c r="D220" s="20" t="s">
        <v>551</v>
      </c>
      <c r="E220" s="21" t="s">
        <v>149</v>
      </c>
      <c r="F220" s="20" t="s">
        <v>552</v>
      </c>
      <c r="G220" s="23" t="s">
        <v>134</v>
      </c>
      <c r="H220" s="18" t="s">
        <v>1792</v>
      </c>
    </row>
    <row r="221" spans="1:8" s="18" customFormat="1" ht="48">
      <c r="A221" s="76"/>
      <c r="B221" s="87">
        <v>6773227</v>
      </c>
      <c r="C221" s="20" t="s">
        <v>2743</v>
      </c>
      <c r="D221" s="20" t="s">
        <v>2744</v>
      </c>
      <c r="E221" s="21" t="s">
        <v>2745</v>
      </c>
      <c r="F221" s="20" t="s">
        <v>2746</v>
      </c>
      <c r="G221" s="23" t="s">
        <v>2549</v>
      </c>
      <c r="H221" s="18" t="s">
        <v>1792</v>
      </c>
    </row>
    <row r="222" spans="1:8" s="18" customFormat="1" ht="48">
      <c r="A222" s="76"/>
      <c r="B222" s="22">
        <v>5967512</v>
      </c>
      <c r="C222" s="20" t="s">
        <v>553</v>
      </c>
      <c r="D222" s="20" t="s">
        <v>2542</v>
      </c>
      <c r="E222" s="21" t="s">
        <v>40</v>
      </c>
      <c r="F222" s="20" t="s">
        <v>554</v>
      </c>
      <c r="G222" s="23" t="s">
        <v>51</v>
      </c>
      <c r="H222" s="18" t="s">
        <v>1792</v>
      </c>
    </row>
    <row r="223" spans="1:8" s="18" customFormat="1">
      <c r="A223" s="76"/>
      <c r="B223" s="79" t="s">
        <v>2396</v>
      </c>
      <c r="C223" s="20" t="s">
        <v>2394</v>
      </c>
      <c r="D223" s="20" t="s">
        <v>2395</v>
      </c>
      <c r="E223" s="21" t="s">
        <v>2389</v>
      </c>
      <c r="F223" s="20" t="s">
        <v>2393</v>
      </c>
      <c r="G223" s="23" t="s">
        <v>2397</v>
      </c>
      <c r="H223" s="18" t="s">
        <v>1792</v>
      </c>
    </row>
    <row r="224" spans="1:8" s="18" customFormat="1" ht="48">
      <c r="A224" s="76"/>
      <c r="B224" s="79">
        <v>5276777</v>
      </c>
      <c r="C224" s="20" t="s">
        <v>555</v>
      </c>
      <c r="D224" s="20" t="s">
        <v>556</v>
      </c>
      <c r="E224" s="21" t="s">
        <v>557</v>
      </c>
      <c r="F224" s="20" t="s">
        <v>558</v>
      </c>
      <c r="G224" s="23" t="s">
        <v>72</v>
      </c>
      <c r="H224" s="18" t="s">
        <v>1792</v>
      </c>
    </row>
    <row r="225" spans="1:8" s="18" customFormat="1" ht="48">
      <c r="A225" s="76"/>
      <c r="B225" s="79">
        <v>5140387</v>
      </c>
      <c r="C225" s="20" t="s">
        <v>559</v>
      </c>
      <c r="D225" s="20" t="s">
        <v>560</v>
      </c>
      <c r="E225" s="21" t="s">
        <v>23</v>
      </c>
      <c r="F225" s="20" t="s">
        <v>561</v>
      </c>
      <c r="G225" s="23" t="s">
        <v>114</v>
      </c>
      <c r="H225" s="18" t="s">
        <v>1792</v>
      </c>
    </row>
    <row r="226" spans="1:8" s="18" customFormat="1" ht="48">
      <c r="A226" s="76"/>
      <c r="B226" s="87">
        <v>6681374</v>
      </c>
      <c r="C226" s="20" t="s">
        <v>2572</v>
      </c>
      <c r="D226" s="20" t="s">
        <v>2573</v>
      </c>
      <c r="E226" s="21" t="s">
        <v>1813</v>
      </c>
      <c r="F226" s="20" t="s">
        <v>2574</v>
      </c>
      <c r="G226" s="23" t="s">
        <v>2459</v>
      </c>
      <c r="H226" s="18" t="s">
        <v>1792</v>
      </c>
    </row>
    <row r="227" spans="1:8" s="18" customFormat="1">
      <c r="A227" s="76"/>
      <c r="B227" s="22">
        <v>5661445</v>
      </c>
      <c r="C227" s="20" t="s">
        <v>562</v>
      </c>
      <c r="D227" s="20" t="s">
        <v>563</v>
      </c>
      <c r="E227" s="21" t="s">
        <v>1919</v>
      </c>
      <c r="F227" s="20" t="s">
        <v>564</v>
      </c>
      <c r="G227" s="23" t="s">
        <v>297</v>
      </c>
      <c r="H227" s="18" t="s">
        <v>1792</v>
      </c>
    </row>
    <row r="228" spans="1:8" s="18" customFormat="1" ht="48">
      <c r="A228" s="76"/>
      <c r="B228" s="22">
        <v>5773790</v>
      </c>
      <c r="C228" s="20" t="s">
        <v>565</v>
      </c>
      <c r="D228" s="20" t="s">
        <v>566</v>
      </c>
      <c r="E228" s="21" t="s">
        <v>79</v>
      </c>
      <c r="F228" s="20" t="s">
        <v>567</v>
      </c>
      <c r="G228" s="23" t="s">
        <v>138</v>
      </c>
      <c r="H228" s="18" t="s">
        <v>1792</v>
      </c>
    </row>
    <row r="229" spans="1:8" s="18" customFormat="1" ht="48">
      <c r="A229" s="76"/>
      <c r="B229" s="22">
        <v>5004069</v>
      </c>
      <c r="C229" s="20" t="s">
        <v>568</v>
      </c>
      <c r="D229" s="20" t="s">
        <v>569</v>
      </c>
      <c r="E229" s="21" t="s">
        <v>181</v>
      </c>
      <c r="F229" s="20" t="s">
        <v>570</v>
      </c>
      <c r="G229" s="23" t="s">
        <v>89</v>
      </c>
      <c r="H229" s="18" t="s">
        <v>1792</v>
      </c>
    </row>
    <row r="230" spans="1:8" s="18" customFormat="1">
      <c r="A230" s="76"/>
      <c r="B230" s="79">
        <v>5140633</v>
      </c>
      <c r="C230" s="20" t="s">
        <v>571</v>
      </c>
      <c r="D230" s="20" t="s">
        <v>572</v>
      </c>
      <c r="E230" s="21" t="s">
        <v>149</v>
      </c>
      <c r="F230" s="20" t="s">
        <v>573</v>
      </c>
      <c r="G230" s="23" t="s">
        <v>297</v>
      </c>
      <c r="H230" s="18" t="s">
        <v>1792</v>
      </c>
    </row>
    <row r="231" spans="1:8" s="18" customFormat="1">
      <c r="A231" s="76"/>
      <c r="B231" s="79">
        <v>5152697</v>
      </c>
      <c r="C231" s="20" t="s">
        <v>574</v>
      </c>
      <c r="D231" s="20" t="s">
        <v>575</v>
      </c>
      <c r="E231" s="21" t="s">
        <v>49</v>
      </c>
      <c r="F231" s="20" t="s">
        <v>576</v>
      </c>
      <c r="G231" s="23" t="s">
        <v>247</v>
      </c>
      <c r="H231" s="18" t="s">
        <v>1792</v>
      </c>
    </row>
    <row r="232" spans="1:8" s="18" customFormat="1">
      <c r="A232" s="76"/>
      <c r="B232" s="79">
        <v>5016610</v>
      </c>
      <c r="C232" s="20" t="s">
        <v>577</v>
      </c>
      <c r="D232" s="20" t="s">
        <v>578</v>
      </c>
      <c r="E232" s="21" t="s">
        <v>23</v>
      </c>
      <c r="F232" s="20" t="s">
        <v>579</v>
      </c>
      <c r="G232" s="23" t="s">
        <v>373</v>
      </c>
      <c r="H232" s="18" t="s">
        <v>1792</v>
      </c>
    </row>
    <row r="233" spans="1:8" s="18" customFormat="1">
      <c r="A233" s="76"/>
      <c r="B233" s="87">
        <v>6700361</v>
      </c>
      <c r="C233" s="20" t="s">
        <v>2586</v>
      </c>
      <c r="D233" s="20" t="s">
        <v>2587</v>
      </c>
      <c r="E233" s="21" t="s">
        <v>1820</v>
      </c>
      <c r="F233" s="20" t="s">
        <v>2588</v>
      </c>
      <c r="G233" s="23" t="s">
        <v>2338</v>
      </c>
      <c r="H233" s="18" t="s">
        <v>1792</v>
      </c>
    </row>
    <row r="234" spans="1:8" s="18" customFormat="1" ht="48">
      <c r="A234" s="76"/>
      <c r="B234" s="79" t="s">
        <v>1968</v>
      </c>
      <c r="C234" s="20" t="s">
        <v>1969</v>
      </c>
      <c r="D234" s="20" t="s">
        <v>1970</v>
      </c>
      <c r="E234" s="21" t="s">
        <v>28</v>
      </c>
      <c r="F234" s="20" t="s">
        <v>1971</v>
      </c>
      <c r="G234" s="23" t="s">
        <v>256</v>
      </c>
      <c r="H234" s="18" t="s">
        <v>1792</v>
      </c>
    </row>
    <row r="235" spans="1:8" s="18" customFormat="1">
      <c r="A235" s="76"/>
      <c r="B235" s="79">
        <v>5315243</v>
      </c>
      <c r="C235" s="20" t="s">
        <v>580</v>
      </c>
      <c r="D235" s="20" t="s">
        <v>581</v>
      </c>
      <c r="E235" s="21" t="s">
        <v>79</v>
      </c>
      <c r="F235" s="20" t="s">
        <v>582</v>
      </c>
      <c r="G235" s="23" t="s">
        <v>276</v>
      </c>
      <c r="H235" s="18" t="s">
        <v>1792</v>
      </c>
    </row>
    <row r="236" spans="1:8" s="18" customFormat="1">
      <c r="A236" s="76"/>
      <c r="B236" s="87">
        <v>6749708</v>
      </c>
      <c r="C236" s="20" t="s">
        <v>2610</v>
      </c>
      <c r="D236" s="20" t="s">
        <v>2611</v>
      </c>
      <c r="E236" s="21" t="s">
        <v>2612</v>
      </c>
      <c r="F236" s="20" t="s">
        <v>2613</v>
      </c>
      <c r="G236" s="23" t="s">
        <v>2338</v>
      </c>
      <c r="H236" s="18" t="s">
        <v>1792</v>
      </c>
    </row>
    <row r="237" spans="1:8" s="18" customFormat="1">
      <c r="A237" s="76"/>
      <c r="B237" s="22">
        <v>5141290</v>
      </c>
      <c r="C237" s="20" t="s">
        <v>583</v>
      </c>
      <c r="D237" s="20" t="s">
        <v>584</v>
      </c>
      <c r="E237" s="21" t="s">
        <v>49</v>
      </c>
      <c r="F237" s="20" t="s">
        <v>585</v>
      </c>
      <c r="G237" s="23" t="s">
        <v>60</v>
      </c>
      <c r="H237" s="18" t="s">
        <v>1792</v>
      </c>
    </row>
    <row r="238" spans="1:8" s="18" customFormat="1" ht="48">
      <c r="A238" s="76"/>
      <c r="B238" s="22">
        <v>5033691</v>
      </c>
      <c r="C238" s="20" t="s">
        <v>586</v>
      </c>
      <c r="D238" s="20" t="s">
        <v>587</v>
      </c>
      <c r="E238" s="21" t="s">
        <v>149</v>
      </c>
      <c r="F238" s="20" t="s">
        <v>588</v>
      </c>
      <c r="G238" s="23" t="s">
        <v>46</v>
      </c>
      <c r="H238" s="18" t="s">
        <v>1792</v>
      </c>
    </row>
    <row r="239" spans="1:8" s="18" customFormat="1" ht="48">
      <c r="A239" s="76"/>
      <c r="B239" s="22">
        <v>5371494</v>
      </c>
      <c r="C239" s="20" t="s">
        <v>586</v>
      </c>
      <c r="D239" s="20" t="s">
        <v>587</v>
      </c>
      <c r="E239" s="21" t="s">
        <v>149</v>
      </c>
      <c r="F239" s="20" t="s">
        <v>588</v>
      </c>
      <c r="G239" s="23" t="s">
        <v>46</v>
      </c>
      <c r="H239" s="18" t="s">
        <v>1792</v>
      </c>
    </row>
    <row r="240" spans="1:8" s="18" customFormat="1">
      <c r="A240" s="76"/>
      <c r="B240" s="22">
        <v>5053823</v>
      </c>
      <c r="C240" s="20" t="s">
        <v>589</v>
      </c>
      <c r="D240" s="20" t="s">
        <v>590</v>
      </c>
      <c r="E240" s="21" t="s">
        <v>28</v>
      </c>
      <c r="F240" s="20" t="s">
        <v>591</v>
      </c>
      <c r="G240" s="23" t="s">
        <v>81</v>
      </c>
      <c r="H240" s="18" t="s">
        <v>1792</v>
      </c>
    </row>
    <row r="241" spans="1:8" s="18" customFormat="1" ht="48">
      <c r="A241" s="76"/>
      <c r="B241" s="22">
        <v>5006967</v>
      </c>
      <c r="C241" s="20" t="s">
        <v>592</v>
      </c>
      <c r="D241" s="20" t="s">
        <v>593</v>
      </c>
      <c r="E241" s="21" t="s">
        <v>28</v>
      </c>
      <c r="F241" s="20" t="s">
        <v>594</v>
      </c>
      <c r="G241" s="23" t="s">
        <v>247</v>
      </c>
      <c r="H241" s="18" t="s">
        <v>1792</v>
      </c>
    </row>
    <row r="242" spans="1:8" s="18" customFormat="1">
      <c r="A242" s="76"/>
      <c r="B242" s="22" t="s">
        <v>2344</v>
      </c>
      <c r="C242" s="20" t="s">
        <v>2333</v>
      </c>
      <c r="D242" s="20" t="s">
        <v>2336</v>
      </c>
      <c r="E242" s="21">
        <v>31</v>
      </c>
      <c r="F242" s="20" t="s">
        <v>2341</v>
      </c>
      <c r="G242" s="23" t="s">
        <v>2338</v>
      </c>
      <c r="H242" s="18" t="s">
        <v>1792</v>
      </c>
    </row>
    <row r="243" spans="1:8" s="18" customFormat="1">
      <c r="A243" s="76"/>
      <c r="B243" s="22">
        <v>5453887</v>
      </c>
      <c r="C243" s="20" t="s">
        <v>595</v>
      </c>
      <c r="D243" s="20" t="s">
        <v>596</v>
      </c>
      <c r="E243" s="21" t="s">
        <v>79</v>
      </c>
      <c r="F243" s="20" t="s">
        <v>597</v>
      </c>
      <c r="G243" s="23" t="s">
        <v>76</v>
      </c>
      <c r="H243" s="18" t="s">
        <v>1792</v>
      </c>
    </row>
    <row r="244" spans="1:8" s="18" customFormat="1" ht="48">
      <c r="A244" s="76"/>
      <c r="B244" s="22">
        <v>5023936</v>
      </c>
      <c r="C244" s="20" t="s">
        <v>598</v>
      </c>
      <c r="D244" s="20" t="s">
        <v>599</v>
      </c>
      <c r="E244" s="21" t="s">
        <v>66</v>
      </c>
      <c r="F244" s="20" t="s">
        <v>600</v>
      </c>
      <c r="G244" s="23" t="s">
        <v>243</v>
      </c>
      <c r="H244" s="18" t="s">
        <v>1792</v>
      </c>
    </row>
    <row r="245" spans="1:8" s="18" customFormat="1">
      <c r="A245" s="76"/>
      <c r="B245" s="22">
        <v>5005548</v>
      </c>
      <c r="C245" s="20" t="s">
        <v>601</v>
      </c>
      <c r="D245" s="20" t="s">
        <v>602</v>
      </c>
      <c r="E245" s="21" t="s">
        <v>23</v>
      </c>
      <c r="F245" s="20" t="s">
        <v>603</v>
      </c>
      <c r="G245" s="23" t="s">
        <v>106</v>
      </c>
      <c r="H245" s="18" t="s">
        <v>1792</v>
      </c>
    </row>
    <row r="246" spans="1:8" s="18" customFormat="1" ht="48">
      <c r="A246" s="76"/>
      <c r="B246" s="22">
        <v>5086808</v>
      </c>
      <c r="C246" s="20" t="s">
        <v>604</v>
      </c>
      <c r="D246" s="20" t="s">
        <v>605</v>
      </c>
      <c r="E246" s="21" t="s">
        <v>35</v>
      </c>
      <c r="F246" s="20" t="s">
        <v>606</v>
      </c>
      <c r="G246" s="23" t="s">
        <v>106</v>
      </c>
      <c r="H246" s="18" t="s">
        <v>1792</v>
      </c>
    </row>
    <row r="247" spans="1:8" s="18" customFormat="1" ht="72">
      <c r="A247" s="76"/>
      <c r="B247" s="22" t="s">
        <v>2519</v>
      </c>
      <c r="C247" s="20" t="s">
        <v>2518</v>
      </c>
      <c r="D247" s="20" t="s">
        <v>2520</v>
      </c>
      <c r="E247" s="21" t="s">
        <v>1807</v>
      </c>
      <c r="F247" s="20" t="s">
        <v>2521</v>
      </c>
      <c r="G247" s="23" t="s">
        <v>2339</v>
      </c>
      <c r="H247" s="18" t="s">
        <v>1792</v>
      </c>
    </row>
    <row r="248" spans="1:8" s="18" customFormat="1">
      <c r="A248" s="76"/>
      <c r="B248" s="22">
        <v>5061738</v>
      </c>
      <c r="C248" s="20" t="s">
        <v>607</v>
      </c>
      <c r="D248" s="20" t="s">
        <v>608</v>
      </c>
      <c r="E248" s="21" t="s">
        <v>149</v>
      </c>
      <c r="F248" s="20" t="s">
        <v>609</v>
      </c>
      <c r="G248" s="23" t="s">
        <v>106</v>
      </c>
      <c r="H248" s="18" t="s">
        <v>1792</v>
      </c>
    </row>
    <row r="249" spans="1:8" s="18" customFormat="1">
      <c r="A249" s="76"/>
      <c r="B249" s="22">
        <v>5718923</v>
      </c>
      <c r="C249" s="20" t="s">
        <v>610</v>
      </c>
      <c r="D249" s="20" t="s">
        <v>611</v>
      </c>
      <c r="E249" s="21" t="s">
        <v>40</v>
      </c>
      <c r="F249" s="20" t="s">
        <v>612</v>
      </c>
      <c r="G249" s="23" t="s">
        <v>106</v>
      </c>
      <c r="H249" s="18" t="s">
        <v>1792</v>
      </c>
    </row>
    <row r="250" spans="1:8" s="18" customFormat="1" ht="48">
      <c r="A250" s="76"/>
      <c r="B250" s="22">
        <v>5003837</v>
      </c>
      <c r="C250" s="20" t="s">
        <v>613</v>
      </c>
      <c r="D250" s="20" t="s">
        <v>614</v>
      </c>
      <c r="E250" s="21" t="s">
        <v>615</v>
      </c>
      <c r="F250" s="20" t="s">
        <v>616</v>
      </c>
      <c r="G250" s="23" t="s">
        <v>106</v>
      </c>
      <c r="H250" s="18" t="s">
        <v>1792</v>
      </c>
    </row>
    <row r="251" spans="1:8" s="18" customFormat="1" ht="48">
      <c r="A251" s="76"/>
      <c r="B251" s="22">
        <v>5003836</v>
      </c>
      <c r="C251" s="20" t="s">
        <v>617</v>
      </c>
      <c r="D251" s="20" t="s">
        <v>618</v>
      </c>
      <c r="E251" s="21" t="s">
        <v>40</v>
      </c>
      <c r="F251" s="20" t="s">
        <v>619</v>
      </c>
      <c r="G251" s="23" t="s">
        <v>106</v>
      </c>
      <c r="H251" s="18" t="s">
        <v>1792</v>
      </c>
    </row>
    <row r="252" spans="1:8" s="18" customFormat="1">
      <c r="A252" s="76"/>
      <c r="B252" s="22">
        <v>5069181</v>
      </c>
      <c r="C252" s="20" t="s">
        <v>620</v>
      </c>
      <c r="D252" s="20" t="s">
        <v>621</v>
      </c>
      <c r="E252" s="21" t="s">
        <v>622</v>
      </c>
      <c r="F252" s="20" t="s">
        <v>623</v>
      </c>
      <c r="G252" s="23" t="s">
        <v>151</v>
      </c>
      <c r="H252" s="18" t="s">
        <v>1792</v>
      </c>
    </row>
    <row r="253" spans="1:8" s="18" customFormat="1">
      <c r="A253" s="76"/>
      <c r="B253" s="22">
        <v>5029898</v>
      </c>
      <c r="C253" s="20" t="s">
        <v>624</v>
      </c>
      <c r="D253" s="20" t="s">
        <v>625</v>
      </c>
      <c r="E253" s="21" t="s">
        <v>35</v>
      </c>
      <c r="F253" s="20" t="s">
        <v>626</v>
      </c>
      <c r="G253" s="23" t="s">
        <v>56</v>
      </c>
      <c r="H253" s="18" t="s">
        <v>1792</v>
      </c>
    </row>
    <row r="254" spans="1:8" s="18" customFormat="1" ht="48">
      <c r="A254" s="76"/>
      <c r="B254" s="22">
        <v>5095184</v>
      </c>
      <c r="C254" s="20" t="s">
        <v>627</v>
      </c>
      <c r="D254" s="20" t="s">
        <v>628</v>
      </c>
      <c r="E254" s="21" t="s">
        <v>35</v>
      </c>
      <c r="F254" s="20" t="s">
        <v>629</v>
      </c>
      <c r="G254" s="23" t="s">
        <v>630</v>
      </c>
      <c r="H254" s="18" t="s">
        <v>1792</v>
      </c>
    </row>
    <row r="255" spans="1:8" s="18" customFormat="1" ht="48">
      <c r="A255" s="76"/>
      <c r="B255" s="22">
        <v>5870183</v>
      </c>
      <c r="C255" s="20" t="s">
        <v>631</v>
      </c>
      <c r="D255" s="20" t="s">
        <v>632</v>
      </c>
      <c r="E255" s="21" t="s">
        <v>633</v>
      </c>
      <c r="F255" s="20" t="s">
        <v>634</v>
      </c>
      <c r="G255" s="23" t="s">
        <v>256</v>
      </c>
      <c r="H255" s="18" t="s">
        <v>1792</v>
      </c>
    </row>
    <row r="256" spans="1:8" s="18" customFormat="1" ht="120">
      <c r="A256" s="76"/>
      <c r="B256" s="22">
        <v>5111905</v>
      </c>
      <c r="C256" s="20" t="s">
        <v>635</v>
      </c>
      <c r="D256" s="20" t="s">
        <v>636</v>
      </c>
      <c r="E256" s="21" t="s">
        <v>66</v>
      </c>
      <c r="F256" s="20" t="s">
        <v>637</v>
      </c>
      <c r="G256" s="23" t="s">
        <v>89</v>
      </c>
      <c r="H256" s="18" t="s">
        <v>1792</v>
      </c>
    </row>
    <row r="257" spans="1:8" s="18" customFormat="1" ht="48">
      <c r="A257" s="76"/>
      <c r="B257" s="22">
        <v>5011299</v>
      </c>
      <c r="C257" s="20" t="s">
        <v>638</v>
      </c>
      <c r="D257" s="20" t="s">
        <v>639</v>
      </c>
      <c r="E257" s="21" t="s">
        <v>66</v>
      </c>
      <c r="F257" s="20" t="s">
        <v>640</v>
      </c>
      <c r="G257" s="23" t="s">
        <v>89</v>
      </c>
      <c r="H257" s="18" t="s">
        <v>1792</v>
      </c>
    </row>
    <row r="258" spans="1:8" s="18" customFormat="1" ht="48">
      <c r="A258" s="76"/>
      <c r="B258" s="22">
        <v>5315242</v>
      </c>
      <c r="C258" s="20" t="s">
        <v>641</v>
      </c>
      <c r="D258" s="20" t="s">
        <v>642</v>
      </c>
      <c r="E258" s="21" t="s">
        <v>79</v>
      </c>
      <c r="F258" s="20" t="s">
        <v>582</v>
      </c>
      <c r="G258" s="23" t="s">
        <v>276</v>
      </c>
      <c r="H258" s="18" t="s">
        <v>1792</v>
      </c>
    </row>
    <row r="259" spans="1:8" s="18" customFormat="1" ht="48">
      <c r="A259" s="76"/>
      <c r="B259" s="22">
        <v>5037791</v>
      </c>
      <c r="C259" s="20" t="s">
        <v>643</v>
      </c>
      <c r="D259" s="20" t="s">
        <v>644</v>
      </c>
      <c r="E259" s="21" t="s">
        <v>79</v>
      </c>
      <c r="F259" s="20" t="s">
        <v>645</v>
      </c>
      <c r="G259" s="23" t="s">
        <v>42</v>
      </c>
      <c r="H259" s="18" t="s">
        <v>1792</v>
      </c>
    </row>
    <row r="260" spans="1:8" s="18" customFormat="1">
      <c r="A260" s="76"/>
      <c r="B260" s="22">
        <v>5007749</v>
      </c>
      <c r="C260" s="20" t="s">
        <v>646</v>
      </c>
      <c r="D260" s="20" t="s">
        <v>647</v>
      </c>
      <c r="E260" s="21" t="s">
        <v>648</v>
      </c>
      <c r="F260" s="20" t="s">
        <v>649</v>
      </c>
      <c r="G260" s="23" t="s">
        <v>469</v>
      </c>
      <c r="H260" s="18" t="s">
        <v>1792</v>
      </c>
    </row>
    <row r="261" spans="1:8" s="18" customFormat="1">
      <c r="A261" s="76"/>
      <c r="B261" s="22">
        <v>5063276</v>
      </c>
      <c r="C261" s="20" t="s">
        <v>650</v>
      </c>
      <c r="D261" s="20" t="s">
        <v>651</v>
      </c>
      <c r="E261" s="21" t="s">
        <v>28</v>
      </c>
      <c r="F261" s="20" t="s">
        <v>652</v>
      </c>
      <c r="G261" s="23" t="s">
        <v>89</v>
      </c>
      <c r="H261" s="18" t="s">
        <v>1792</v>
      </c>
    </row>
    <row r="262" spans="1:8" s="18" customFormat="1">
      <c r="A262" s="76"/>
      <c r="B262" s="22">
        <v>5005583</v>
      </c>
      <c r="C262" s="20" t="s">
        <v>653</v>
      </c>
      <c r="D262" s="20" t="s">
        <v>654</v>
      </c>
      <c r="E262" s="21" t="s">
        <v>28</v>
      </c>
      <c r="F262" s="20" t="s">
        <v>655</v>
      </c>
      <c r="G262" s="23" t="s">
        <v>89</v>
      </c>
      <c r="H262" s="18" t="s">
        <v>1792</v>
      </c>
    </row>
    <row r="263" spans="1:8" s="18" customFormat="1" ht="48">
      <c r="A263" s="76"/>
      <c r="B263" s="22">
        <v>5006756</v>
      </c>
      <c r="C263" s="20" t="s">
        <v>656</v>
      </c>
      <c r="D263" s="20" t="s">
        <v>657</v>
      </c>
      <c r="E263" s="21" t="s">
        <v>66</v>
      </c>
      <c r="F263" s="20" t="s">
        <v>658</v>
      </c>
      <c r="G263" s="23" t="s">
        <v>89</v>
      </c>
      <c r="H263" s="18" t="s">
        <v>1792</v>
      </c>
    </row>
    <row r="264" spans="1:8" s="18" customFormat="1" ht="48">
      <c r="A264" s="76"/>
      <c r="B264" s="22">
        <v>5015715</v>
      </c>
      <c r="C264" s="20" t="s">
        <v>659</v>
      </c>
      <c r="D264" s="20" t="s">
        <v>660</v>
      </c>
      <c r="E264" s="21" t="s">
        <v>661</v>
      </c>
      <c r="F264" s="20" t="s">
        <v>662</v>
      </c>
      <c r="G264" s="23" t="s">
        <v>89</v>
      </c>
      <c r="H264" s="18" t="s">
        <v>1792</v>
      </c>
    </row>
    <row r="265" spans="1:8" s="18" customFormat="1">
      <c r="A265" s="76"/>
      <c r="B265" s="22">
        <v>5032428</v>
      </c>
      <c r="C265" s="20" t="s">
        <v>663</v>
      </c>
      <c r="D265" s="20" t="s">
        <v>664</v>
      </c>
      <c r="E265" s="21" t="s">
        <v>149</v>
      </c>
      <c r="F265" s="20" t="s">
        <v>665</v>
      </c>
      <c r="G265" s="23" t="s">
        <v>89</v>
      </c>
      <c r="H265" s="18" t="s">
        <v>1792</v>
      </c>
    </row>
    <row r="266" spans="1:8" s="18" customFormat="1">
      <c r="A266" s="76"/>
      <c r="B266" s="22">
        <v>5005584</v>
      </c>
      <c r="C266" s="20" t="s">
        <v>666</v>
      </c>
      <c r="D266" s="20" t="s">
        <v>667</v>
      </c>
      <c r="E266" s="21" t="s">
        <v>28</v>
      </c>
      <c r="F266" s="20" t="s">
        <v>655</v>
      </c>
      <c r="G266" s="23" t="s">
        <v>89</v>
      </c>
      <c r="H266" s="18" t="s">
        <v>1792</v>
      </c>
    </row>
    <row r="267" spans="1:8" s="18" customFormat="1" ht="72">
      <c r="A267" s="76"/>
      <c r="B267" s="22">
        <v>5084583</v>
      </c>
      <c r="C267" s="20" t="s">
        <v>668</v>
      </c>
      <c r="D267" s="20" t="s">
        <v>669</v>
      </c>
      <c r="E267" s="21" t="s">
        <v>28</v>
      </c>
      <c r="F267" s="20" t="s">
        <v>670</v>
      </c>
      <c r="G267" s="23" t="s">
        <v>89</v>
      </c>
      <c r="H267" s="18" t="s">
        <v>1792</v>
      </c>
    </row>
    <row r="268" spans="1:8" s="18" customFormat="1" ht="48">
      <c r="A268" s="76"/>
      <c r="B268" s="22">
        <v>5017843</v>
      </c>
      <c r="C268" s="20" t="s">
        <v>671</v>
      </c>
      <c r="D268" s="20" t="s">
        <v>672</v>
      </c>
      <c r="E268" s="21" t="s">
        <v>254</v>
      </c>
      <c r="F268" s="20" t="s">
        <v>673</v>
      </c>
      <c r="G268" s="23" t="s">
        <v>89</v>
      </c>
      <c r="H268" s="18" t="s">
        <v>1792</v>
      </c>
    </row>
    <row r="269" spans="1:8" s="18" customFormat="1" ht="48">
      <c r="A269" s="76"/>
      <c r="B269" s="22">
        <v>5029233</v>
      </c>
      <c r="C269" s="20" t="s">
        <v>674</v>
      </c>
      <c r="D269" s="20" t="s">
        <v>675</v>
      </c>
      <c r="E269" s="21" t="s">
        <v>676</v>
      </c>
      <c r="F269" s="20" t="s">
        <v>677</v>
      </c>
      <c r="G269" s="23" t="s">
        <v>89</v>
      </c>
      <c r="H269" s="18" t="s">
        <v>1792</v>
      </c>
    </row>
    <row r="270" spans="1:8" s="18" customFormat="1">
      <c r="A270" s="76"/>
      <c r="B270" s="22">
        <v>5018488</v>
      </c>
      <c r="C270" s="20" t="s">
        <v>678</v>
      </c>
      <c r="D270" s="20" t="s">
        <v>679</v>
      </c>
      <c r="E270" s="21" t="s">
        <v>680</v>
      </c>
      <c r="F270" s="20" t="s">
        <v>681</v>
      </c>
      <c r="G270" s="23" t="s">
        <v>89</v>
      </c>
      <c r="H270" s="18" t="s">
        <v>1792</v>
      </c>
    </row>
    <row r="271" spans="1:8" s="18" customFormat="1">
      <c r="A271" s="76"/>
      <c r="B271" s="22">
        <v>5023044</v>
      </c>
      <c r="C271" s="20" t="s">
        <v>682</v>
      </c>
      <c r="D271" s="20" t="s">
        <v>683</v>
      </c>
      <c r="E271" s="21" t="s">
        <v>87</v>
      </c>
      <c r="F271" s="20" t="s">
        <v>684</v>
      </c>
      <c r="G271" s="23" t="s">
        <v>89</v>
      </c>
      <c r="H271" s="18" t="s">
        <v>1792</v>
      </c>
    </row>
    <row r="272" spans="1:8" s="18" customFormat="1">
      <c r="A272" s="76"/>
      <c r="B272" s="22">
        <v>5023822</v>
      </c>
      <c r="C272" s="20" t="s">
        <v>685</v>
      </c>
      <c r="D272" s="20" t="s">
        <v>686</v>
      </c>
      <c r="E272" s="21" t="s">
        <v>687</v>
      </c>
      <c r="F272" s="20" t="s">
        <v>688</v>
      </c>
      <c r="G272" s="23" t="s">
        <v>89</v>
      </c>
      <c r="H272" s="18" t="s">
        <v>1792</v>
      </c>
    </row>
    <row r="273" spans="1:8" s="18" customFormat="1">
      <c r="A273" s="76"/>
      <c r="B273" s="22">
        <v>5129367</v>
      </c>
      <c r="C273" s="20" t="s">
        <v>689</v>
      </c>
      <c r="D273" s="20" t="s">
        <v>690</v>
      </c>
      <c r="E273" s="21" t="s">
        <v>49</v>
      </c>
      <c r="F273" s="20" t="s">
        <v>691</v>
      </c>
      <c r="G273" s="23" t="s">
        <v>89</v>
      </c>
      <c r="H273" s="18" t="s">
        <v>1792</v>
      </c>
    </row>
    <row r="274" spans="1:8" s="18" customFormat="1">
      <c r="A274" s="76"/>
      <c r="B274" s="22">
        <v>5240488</v>
      </c>
      <c r="C274" s="20" t="s">
        <v>692</v>
      </c>
      <c r="D274" s="20" t="s">
        <v>693</v>
      </c>
      <c r="E274" s="21" t="s">
        <v>694</v>
      </c>
      <c r="F274" s="20" t="s">
        <v>695</v>
      </c>
      <c r="G274" s="23" t="s">
        <v>89</v>
      </c>
      <c r="H274" s="18" t="s">
        <v>1792</v>
      </c>
    </row>
    <row r="275" spans="1:8" s="18" customFormat="1" ht="48">
      <c r="A275" s="76"/>
      <c r="B275" s="22">
        <v>5739528</v>
      </c>
      <c r="C275" s="20" t="s">
        <v>696</v>
      </c>
      <c r="D275" s="20" t="s">
        <v>697</v>
      </c>
      <c r="E275" s="21" t="s">
        <v>154</v>
      </c>
      <c r="F275" s="20" t="s">
        <v>698</v>
      </c>
      <c r="G275" s="23" t="s">
        <v>89</v>
      </c>
      <c r="H275" s="18" t="s">
        <v>1792</v>
      </c>
    </row>
    <row r="276" spans="1:8" s="18" customFormat="1" ht="48">
      <c r="A276" s="76"/>
      <c r="B276" s="22">
        <v>5739529</v>
      </c>
      <c r="C276" s="20" t="s">
        <v>699</v>
      </c>
      <c r="D276" s="20" t="s">
        <v>700</v>
      </c>
      <c r="E276" s="21" t="s">
        <v>149</v>
      </c>
      <c r="F276" s="20" t="s">
        <v>698</v>
      </c>
      <c r="G276" s="23" t="s">
        <v>89</v>
      </c>
      <c r="H276" s="18" t="s">
        <v>1792</v>
      </c>
    </row>
    <row r="277" spans="1:8" s="18" customFormat="1">
      <c r="A277" s="76"/>
      <c r="B277" s="22">
        <v>5068964</v>
      </c>
      <c r="C277" s="20" t="s">
        <v>701</v>
      </c>
      <c r="D277" s="20" t="s">
        <v>702</v>
      </c>
      <c r="E277" s="21" t="s">
        <v>66</v>
      </c>
      <c r="F277" s="20" t="s">
        <v>658</v>
      </c>
      <c r="G277" s="23" t="s">
        <v>89</v>
      </c>
      <c r="H277" s="18" t="s">
        <v>1792</v>
      </c>
    </row>
    <row r="278" spans="1:8" s="18" customFormat="1">
      <c r="A278" s="76"/>
      <c r="B278" s="22">
        <v>5032427</v>
      </c>
      <c r="C278" s="20" t="s">
        <v>703</v>
      </c>
      <c r="D278" s="20" t="s">
        <v>704</v>
      </c>
      <c r="E278" s="21" t="s">
        <v>149</v>
      </c>
      <c r="F278" s="20" t="s">
        <v>665</v>
      </c>
      <c r="G278" s="23" t="s">
        <v>89</v>
      </c>
      <c r="H278" s="18" t="s">
        <v>1792</v>
      </c>
    </row>
    <row r="279" spans="1:8" s="18" customFormat="1">
      <c r="A279" s="76"/>
      <c r="B279" s="22">
        <v>5063277</v>
      </c>
      <c r="C279" s="20" t="s">
        <v>705</v>
      </c>
      <c r="D279" s="20" t="s">
        <v>706</v>
      </c>
      <c r="E279" s="21" t="s">
        <v>28</v>
      </c>
      <c r="F279" s="20" t="s">
        <v>652</v>
      </c>
      <c r="G279" s="23" t="s">
        <v>89</v>
      </c>
      <c r="H279" s="18" t="s">
        <v>1792</v>
      </c>
    </row>
    <row r="280" spans="1:8" s="18" customFormat="1">
      <c r="A280" s="76"/>
      <c r="B280" s="22">
        <v>5136785</v>
      </c>
      <c r="C280" s="20" t="s">
        <v>707</v>
      </c>
      <c r="D280" s="20" t="s">
        <v>708</v>
      </c>
      <c r="E280" s="21" t="s">
        <v>709</v>
      </c>
      <c r="F280" s="20" t="s">
        <v>710</v>
      </c>
      <c r="G280" s="23" t="s">
        <v>89</v>
      </c>
      <c r="H280" s="18" t="s">
        <v>1792</v>
      </c>
    </row>
    <row r="281" spans="1:8" s="18" customFormat="1">
      <c r="A281" s="76"/>
      <c r="B281" s="22">
        <v>5244047</v>
      </c>
      <c r="C281" s="20" t="s">
        <v>711</v>
      </c>
      <c r="D281" s="20" t="s">
        <v>712</v>
      </c>
      <c r="E281" s="21" t="s">
        <v>87</v>
      </c>
      <c r="F281" s="20" t="s">
        <v>713</v>
      </c>
      <c r="G281" s="23" t="s">
        <v>89</v>
      </c>
      <c r="H281" s="18" t="s">
        <v>1792</v>
      </c>
    </row>
    <row r="282" spans="1:8" s="18" customFormat="1" ht="48">
      <c r="A282" s="76"/>
      <c r="B282" s="22">
        <v>5133350</v>
      </c>
      <c r="C282" s="20" t="s">
        <v>714</v>
      </c>
      <c r="D282" s="20" t="s">
        <v>715</v>
      </c>
      <c r="E282" s="21" t="s">
        <v>49</v>
      </c>
      <c r="F282" s="20" t="s">
        <v>716</v>
      </c>
      <c r="G282" s="23" t="s">
        <v>89</v>
      </c>
      <c r="H282" s="18" t="s">
        <v>1792</v>
      </c>
    </row>
    <row r="283" spans="1:8" s="18" customFormat="1">
      <c r="A283" s="76"/>
      <c r="B283" s="22" t="s">
        <v>2411</v>
      </c>
      <c r="C283" s="20" t="s">
        <v>2412</v>
      </c>
      <c r="D283" s="20" t="s">
        <v>2422</v>
      </c>
      <c r="E283" s="21" t="s">
        <v>2332</v>
      </c>
      <c r="F283" s="20" t="s">
        <v>2423</v>
      </c>
      <c r="G283" s="23" t="s">
        <v>2424</v>
      </c>
      <c r="H283" s="18" t="s">
        <v>1792</v>
      </c>
    </row>
    <row r="284" spans="1:8" s="18" customFormat="1">
      <c r="A284" s="76"/>
      <c r="B284" s="22">
        <v>5101848</v>
      </c>
      <c r="C284" s="20" t="s">
        <v>717</v>
      </c>
      <c r="D284" s="20" t="s">
        <v>718</v>
      </c>
      <c r="E284" s="21" t="s">
        <v>719</v>
      </c>
      <c r="F284" s="20" t="s">
        <v>720</v>
      </c>
      <c r="G284" s="23" t="s">
        <v>89</v>
      </c>
      <c r="H284" s="18" t="s">
        <v>1792</v>
      </c>
    </row>
    <row r="285" spans="1:8" s="18" customFormat="1" ht="48">
      <c r="A285" s="76"/>
      <c r="B285" s="22">
        <v>5079152</v>
      </c>
      <c r="C285" s="20" t="s">
        <v>721</v>
      </c>
      <c r="D285" s="20" t="s">
        <v>722</v>
      </c>
      <c r="E285" s="21" t="s">
        <v>23</v>
      </c>
      <c r="F285" s="20" t="s">
        <v>195</v>
      </c>
      <c r="G285" s="23" t="s">
        <v>89</v>
      </c>
      <c r="H285" s="18" t="s">
        <v>1792</v>
      </c>
    </row>
    <row r="286" spans="1:8" s="18" customFormat="1">
      <c r="A286" s="76"/>
      <c r="B286" s="22">
        <v>5009699</v>
      </c>
      <c r="C286" s="20" t="s">
        <v>723</v>
      </c>
      <c r="D286" s="20" t="s">
        <v>724</v>
      </c>
      <c r="E286" s="21" t="s">
        <v>35</v>
      </c>
      <c r="F286" s="20" t="s">
        <v>725</v>
      </c>
      <c r="G286" s="23" t="s">
        <v>89</v>
      </c>
      <c r="H286" s="18" t="s">
        <v>1792</v>
      </c>
    </row>
    <row r="287" spans="1:8" s="18" customFormat="1">
      <c r="A287" s="76"/>
      <c r="B287" s="22">
        <v>5009700</v>
      </c>
      <c r="C287" s="20" t="s">
        <v>726</v>
      </c>
      <c r="D287" s="20" t="s">
        <v>724</v>
      </c>
      <c r="E287" s="21" t="s">
        <v>35</v>
      </c>
      <c r="F287" s="20" t="s">
        <v>725</v>
      </c>
      <c r="G287" s="23" t="s">
        <v>89</v>
      </c>
      <c r="H287" s="18" t="s">
        <v>1792</v>
      </c>
    </row>
    <row r="288" spans="1:8" s="18" customFormat="1" ht="48">
      <c r="A288" s="76"/>
      <c r="B288" s="22">
        <v>5512331</v>
      </c>
      <c r="C288" s="20" t="s">
        <v>727</v>
      </c>
      <c r="D288" s="20" t="s">
        <v>728</v>
      </c>
      <c r="E288" s="21" t="s">
        <v>87</v>
      </c>
      <c r="F288" s="20" t="s">
        <v>729</v>
      </c>
      <c r="G288" s="23" t="s">
        <v>89</v>
      </c>
      <c r="H288" s="18" t="s">
        <v>1792</v>
      </c>
    </row>
    <row r="289" spans="1:8" s="18" customFormat="1" ht="48">
      <c r="A289" s="76"/>
      <c r="B289" s="22">
        <v>5137126</v>
      </c>
      <c r="C289" s="20" t="s">
        <v>730</v>
      </c>
      <c r="D289" s="20" t="s">
        <v>731</v>
      </c>
      <c r="E289" s="21" t="s">
        <v>254</v>
      </c>
      <c r="F289" s="20" t="s">
        <v>732</v>
      </c>
      <c r="G289" s="23" t="s">
        <v>89</v>
      </c>
      <c r="H289" s="18" t="s">
        <v>1792</v>
      </c>
    </row>
    <row r="290" spans="1:8" s="18" customFormat="1">
      <c r="A290" s="76"/>
      <c r="B290" s="22">
        <v>5072947</v>
      </c>
      <c r="C290" s="20" t="s">
        <v>733</v>
      </c>
      <c r="D290" s="20" t="s">
        <v>734</v>
      </c>
      <c r="E290" s="21" t="s">
        <v>35</v>
      </c>
      <c r="F290" s="20" t="s">
        <v>735</v>
      </c>
      <c r="G290" s="23" t="s">
        <v>89</v>
      </c>
      <c r="H290" s="18" t="s">
        <v>1792</v>
      </c>
    </row>
    <row r="291" spans="1:8" s="18" customFormat="1" ht="72">
      <c r="A291" s="76"/>
      <c r="B291" s="22">
        <v>5056352</v>
      </c>
      <c r="C291" s="20" t="s">
        <v>736</v>
      </c>
      <c r="D291" s="20" t="s">
        <v>737</v>
      </c>
      <c r="E291" s="21" t="s">
        <v>35</v>
      </c>
      <c r="F291" s="20" t="s">
        <v>738</v>
      </c>
      <c r="G291" s="23" t="s">
        <v>89</v>
      </c>
      <c r="H291" s="18" t="s">
        <v>1792</v>
      </c>
    </row>
    <row r="292" spans="1:8" s="18" customFormat="1">
      <c r="A292" s="76"/>
      <c r="B292" s="22">
        <v>5070950</v>
      </c>
      <c r="C292" s="20" t="s">
        <v>739</v>
      </c>
      <c r="D292" s="20" t="s">
        <v>740</v>
      </c>
      <c r="E292" s="21" t="s">
        <v>28</v>
      </c>
      <c r="F292" s="20" t="s">
        <v>195</v>
      </c>
      <c r="G292" s="23" t="s">
        <v>89</v>
      </c>
      <c r="H292" s="18" t="s">
        <v>1792</v>
      </c>
    </row>
    <row r="293" spans="1:8" s="18" customFormat="1" ht="48">
      <c r="A293" s="76"/>
      <c r="B293" s="22">
        <v>5009697</v>
      </c>
      <c r="C293" s="20" t="s">
        <v>741</v>
      </c>
      <c r="D293" s="20" t="s">
        <v>742</v>
      </c>
      <c r="E293" s="21" t="s">
        <v>35</v>
      </c>
      <c r="F293" s="20" t="s">
        <v>725</v>
      </c>
      <c r="G293" s="23" t="s">
        <v>89</v>
      </c>
      <c r="H293" s="18" t="s">
        <v>1792</v>
      </c>
    </row>
    <row r="294" spans="1:8" s="18" customFormat="1" ht="48">
      <c r="A294" s="76"/>
      <c r="B294" s="22">
        <v>5009698</v>
      </c>
      <c r="C294" s="20" t="s">
        <v>743</v>
      </c>
      <c r="D294" s="20" t="s">
        <v>744</v>
      </c>
      <c r="E294" s="21" t="s">
        <v>35</v>
      </c>
      <c r="F294" s="20" t="s">
        <v>725</v>
      </c>
      <c r="G294" s="23" t="s">
        <v>89</v>
      </c>
      <c r="H294" s="18" t="s">
        <v>1792</v>
      </c>
    </row>
    <row r="295" spans="1:8" s="18" customFormat="1" ht="48">
      <c r="A295" s="76"/>
      <c r="B295" s="22">
        <v>5003858</v>
      </c>
      <c r="C295" s="20" t="s">
        <v>745</v>
      </c>
      <c r="D295" s="20" t="s">
        <v>746</v>
      </c>
      <c r="E295" s="21" t="s">
        <v>254</v>
      </c>
      <c r="F295" s="20" t="s">
        <v>673</v>
      </c>
      <c r="G295" s="23" t="s">
        <v>89</v>
      </c>
      <c r="H295" s="18" t="s">
        <v>1792</v>
      </c>
    </row>
    <row r="296" spans="1:8" s="18" customFormat="1" ht="48">
      <c r="A296" s="76"/>
      <c r="B296" s="22">
        <v>5038201</v>
      </c>
      <c r="C296" s="20" t="s">
        <v>747</v>
      </c>
      <c r="D296" s="20" t="s">
        <v>748</v>
      </c>
      <c r="E296" s="21" t="s">
        <v>149</v>
      </c>
      <c r="F296" s="20" t="s">
        <v>749</v>
      </c>
      <c r="G296" s="23" t="s">
        <v>89</v>
      </c>
      <c r="H296" s="18" t="s">
        <v>1792</v>
      </c>
    </row>
    <row r="297" spans="1:8" s="18" customFormat="1" ht="72">
      <c r="A297" s="76"/>
      <c r="B297" s="22">
        <v>5125511</v>
      </c>
      <c r="C297" s="20" t="s">
        <v>750</v>
      </c>
      <c r="D297" s="20" t="s">
        <v>751</v>
      </c>
      <c r="E297" s="21" t="s">
        <v>54</v>
      </c>
      <c r="F297" s="20" t="s">
        <v>752</v>
      </c>
      <c r="G297" s="23" t="s">
        <v>89</v>
      </c>
      <c r="H297" s="18" t="s">
        <v>1792</v>
      </c>
    </row>
    <row r="298" spans="1:8" s="18" customFormat="1" ht="48">
      <c r="A298" s="76"/>
      <c r="B298" s="22">
        <v>5070951</v>
      </c>
      <c r="C298" s="20" t="s">
        <v>753</v>
      </c>
      <c r="D298" s="20" t="s">
        <v>754</v>
      </c>
      <c r="E298" s="21" t="s">
        <v>23</v>
      </c>
      <c r="F298" s="20" t="s">
        <v>755</v>
      </c>
      <c r="G298" s="23" t="s">
        <v>89</v>
      </c>
      <c r="H298" s="18" t="s">
        <v>1792</v>
      </c>
    </row>
    <row r="299" spans="1:8" s="18" customFormat="1">
      <c r="A299" s="76"/>
      <c r="B299" s="22">
        <v>5011924</v>
      </c>
      <c r="C299" s="20" t="s">
        <v>756</v>
      </c>
      <c r="D299" s="20" t="s">
        <v>757</v>
      </c>
      <c r="E299" s="21" t="s">
        <v>254</v>
      </c>
      <c r="F299" s="20" t="s">
        <v>673</v>
      </c>
      <c r="G299" s="23" t="s">
        <v>89</v>
      </c>
      <c r="H299" s="18" t="s">
        <v>1792</v>
      </c>
    </row>
    <row r="300" spans="1:8" s="18" customFormat="1" ht="72">
      <c r="A300" s="76"/>
      <c r="B300" s="22">
        <v>5020348</v>
      </c>
      <c r="C300" s="20" t="s">
        <v>758</v>
      </c>
      <c r="D300" s="20" t="s">
        <v>759</v>
      </c>
      <c r="E300" s="21" t="s">
        <v>687</v>
      </c>
      <c r="F300" s="20" t="s">
        <v>760</v>
      </c>
      <c r="G300" s="23" t="s">
        <v>89</v>
      </c>
      <c r="H300" s="18" t="s">
        <v>1792</v>
      </c>
    </row>
    <row r="301" spans="1:8" s="18" customFormat="1">
      <c r="A301" s="76"/>
      <c r="B301" s="22">
        <v>5018487</v>
      </c>
      <c r="C301" s="20" t="s">
        <v>761</v>
      </c>
      <c r="D301" s="20" t="s">
        <v>762</v>
      </c>
      <c r="E301" s="21" t="s">
        <v>680</v>
      </c>
      <c r="F301" s="20" t="s">
        <v>763</v>
      </c>
      <c r="G301" s="23" t="s">
        <v>89</v>
      </c>
      <c r="H301" s="18" t="s">
        <v>1792</v>
      </c>
    </row>
    <row r="302" spans="1:8" s="18" customFormat="1">
      <c r="A302" s="76"/>
      <c r="B302" s="22">
        <v>5017123</v>
      </c>
      <c r="C302" s="20" t="s">
        <v>764</v>
      </c>
      <c r="D302" s="20" t="s">
        <v>765</v>
      </c>
      <c r="E302" s="21" t="s">
        <v>149</v>
      </c>
      <c r="F302" s="20" t="s">
        <v>766</v>
      </c>
      <c r="G302" s="23" t="s">
        <v>89</v>
      </c>
      <c r="H302" s="18" t="s">
        <v>1792</v>
      </c>
    </row>
    <row r="303" spans="1:8" s="18" customFormat="1">
      <c r="A303" s="76"/>
      <c r="B303" s="22">
        <v>5008009</v>
      </c>
      <c r="C303" s="20" t="s">
        <v>767</v>
      </c>
      <c r="D303" s="20" t="s">
        <v>768</v>
      </c>
      <c r="E303" s="21" t="s">
        <v>149</v>
      </c>
      <c r="F303" s="20" t="s">
        <v>766</v>
      </c>
      <c r="G303" s="23" t="s">
        <v>89</v>
      </c>
      <c r="H303" s="18" t="s">
        <v>1792</v>
      </c>
    </row>
    <row r="304" spans="1:8" s="18" customFormat="1">
      <c r="A304" s="76"/>
      <c r="B304" s="22">
        <v>6332745</v>
      </c>
      <c r="C304" s="20" t="s">
        <v>2202</v>
      </c>
      <c r="D304" s="20" t="s">
        <v>2197</v>
      </c>
      <c r="E304" s="21">
        <v>25</v>
      </c>
      <c r="F304" s="20" t="s">
        <v>2181</v>
      </c>
      <c r="G304" s="23" t="s">
        <v>2187</v>
      </c>
      <c r="H304" s="18" t="s">
        <v>1792</v>
      </c>
    </row>
    <row r="305" spans="1:8" s="18" customFormat="1">
      <c r="A305" s="76"/>
      <c r="B305" s="22">
        <v>5038868</v>
      </c>
      <c r="C305" s="20" t="s">
        <v>769</v>
      </c>
      <c r="D305" s="20" t="s">
        <v>770</v>
      </c>
      <c r="E305" s="21" t="s">
        <v>28</v>
      </c>
      <c r="F305" s="20" t="s">
        <v>771</v>
      </c>
      <c r="G305" s="23" t="s">
        <v>89</v>
      </c>
      <c r="H305" s="18" t="s">
        <v>1792</v>
      </c>
    </row>
    <row r="306" spans="1:8" s="18" customFormat="1" ht="48">
      <c r="A306" s="76"/>
      <c r="B306" s="22">
        <v>5091814</v>
      </c>
      <c r="C306" s="20" t="s">
        <v>772</v>
      </c>
      <c r="D306" s="20" t="s">
        <v>773</v>
      </c>
      <c r="E306" s="21" t="s">
        <v>49</v>
      </c>
      <c r="F306" s="20" t="s">
        <v>774</v>
      </c>
      <c r="G306" s="23" t="s">
        <v>89</v>
      </c>
      <c r="H306" s="18" t="s">
        <v>1792</v>
      </c>
    </row>
    <row r="307" spans="1:8" s="18" customFormat="1">
      <c r="A307" s="76"/>
      <c r="B307" s="22">
        <v>5023045</v>
      </c>
      <c r="C307" s="20" t="s">
        <v>775</v>
      </c>
      <c r="D307" s="20" t="s">
        <v>776</v>
      </c>
      <c r="E307" s="21" t="s">
        <v>112</v>
      </c>
      <c r="F307" s="20" t="s">
        <v>684</v>
      </c>
      <c r="G307" s="23" t="s">
        <v>89</v>
      </c>
      <c r="H307" s="18" t="s">
        <v>1792</v>
      </c>
    </row>
    <row r="308" spans="1:8" s="18" customFormat="1">
      <c r="A308" s="76"/>
      <c r="B308" s="22">
        <v>5537636</v>
      </c>
      <c r="C308" s="20" t="s">
        <v>777</v>
      </c>
      <c r="D308" s="20" t="s">
        <v>778</v>
      </c>
      <c r="E308" s="21" t="s">
        <v>35</v>
      </c>
      <c r="F308" s="20" t="s">
        <v>779</v>
      </c>
      <c r="G308" s="23" t="s">
        <v>89</v>
      </c>
      <c r="H308" s="18" t="s">
        <v>1792</v>
      </c>
    </row>
    <row r="309" spans="1:8" s="18" customFormat="1" ht="48">
      <c r="A309" s="76"/>
      <c r="B309" s="79">
        <v>5178093</v>
      </c>
      <c r="C309" s="20" t="s">
        <v>780</v>
      </c>
      <c r="D309" s="20" t="s">
        <v>781</v>
      </c>
      <c r="E309" s="21" t="s">
        <v>782</v>
      </c>
      <c r="F309" s="20" t="s">
        <v>783</v>
      </c>
      <c r="G309" s="23" t="s">
        <v>89</v>
      </c>
      <c r="H309" s="18" t="s">
        <v>1792</v>
      </c>
    </row>
    <row r="310" spans="1:8" s="18" customFormat="1">
      <c r="A310" s="76"/>
      <c r="B310" s="79" t="s">
        <v>2842</v>
      </c>
      <c r="C310" s="77" t="s">
        <v>2841</v>
      </c>
      <c r="D310" s="77" t="s">
        <v>2843</v>
      </c>
      <c r="E310" s="78" t="s">
        <v>1820</v>
      </c>
      <c r="F310" s="77" t="s">
        <v>2124</v>
      </c>
      <c r="G310" s="80" t="s">
        <v>2125</v>
      </c>
      <c r="H310" s="18" t="s">
        <v>1792</v>
      </c>
    </row>
    <row r="311" spans="1:8" s="18" customFormat="1">
      <c r="A311" s="76"/>
      <c r="B311" s="79">
        <v>6080598</v>
      </c>
      <c r="C311" s="20" t="s">
        <v>1879</v>
      </c>
      <c r="D311" s="20" t="s">
        <v>1880</v>
      </c>
      <c r="E311" s="21" t="s">
        <v>1881</v>
      </c>
      <c r="F311" s="20" t="s">
        <v>1882</v>
      </c>
      <c r="G311" s="23" t="s">
        <v>1883</v>
      </c>
      <c r="H311" s="18" t="s">
        <v>1792</v>
      </c>
    </row>
    <row r="312" spans="1:8" s="18" customFormat="1">
      <c r="A312" s="76"/>
      <c r="B312" s="79">
        <v>5108209</v>
      </c>
      <c r="C312" s="20" t="s">
        <v>784</v>
      </c>
      <c r="D312" s="20" t="s">
        <v>785</v>
      </c>
      <c r="E312" s="21" t="s">
        <v>112</v>
      </c>
      <c r="F312" s="20" t="s">
        <v>786</v>
      </c>
      <c r="G312" s="23" t="s">
        <v>160</v>
      </c>
      <c r="H312" s="18" t="s">
        <v>1792</v>
      </c>
    </row>
    <row r="313" spans="1:8" s="18" customFormat="1" ht="48">
      <c r="A313" s="76"/>
      <c r="B313" s="87">
        <v>6783053</v>
      </c>
      <c r="C313" s="20" t="s">
        <v>2756</v>
      </c>
      <c r="D313" s="20" t="s">
        <v>2757</v>
      </c>
      <c r="E313" s="21" t="s">
        <v>1813</v>
      </c>
      <c r="F313" s="20" t="s">
        <v>2755</v>
      </c>
      <c r="G313" s="23" t="s">
        <v>2445</v>
      </c>
      <c r="H313" s="18" t="s">
        <v>1792</v>
      </c>
    </row>
    <row r="314" spans="1:8" s="18" customFormat="1">
      <c r="A314" s="76"/>
      <c r="B314" s="22">
        <v>5083102</v>
      </c>
      <c r="C314" s="20" t="s">
        <v>787</v>
      </c>
      <c r="D314" s="20" t="s">
        <v>788</v>
      </c>
      <c r="E314" s="21" t="s">
        <v>79</v>
      </c>
      <c r="F314" s="20" t="s">
        <v>789</v>
      </c>
      <c r="G314" s="23" t="s">
        <v>160</v>
      </c>
      <c r="H314" s="18" t="s">
        <v>1792</v>
      </c>
    </row>
    <row r="315" spans="1:8" s="18" customFormat="1">
      <c r="A315" s="76"/>
      <c r="B315" s="22">
        <v>5880552</v>
      </c>
      <c r="C315" s="20" t="s">
        <v>790</v>
      </c>
      <c r="D315" s="20" t="s">
        <v>791</v>
      </c>
      <c r="E315" s="21" t="s">
        <v>23</v>
      </c>
      <c r="F315" s="20" t="s">
        <v>792</v>
      </c>
      <c r="G315" s="23" t="s">
        <v>380</v>
      </c>
      <c r="H315" s="18" t="s">
        <v>1792</v>
      </c>
    </row>
    <row r="316" spans="1:8" s="18" customFormat="1" ht="48">
      <c r="A316" s="76"/>
      <c r="B316" s="22">
        <v>5158848</v>
      </c>
      <c r="C316" s="20" t="s">
        <v>793</v>
      </c>
      <c r="D316" s="20" t="s">
        <v>794</v>
      </c>
      <c r="E316" s="21" t="s">
        <v>40</v>
      </c>
      <c r="F316" s="20" t="s">
        <v>795</v>
      </c>
      <c r="G316" s="23" t="s">
        <v>167</v>
      </c>
      <c r="H316" s="18" t="s">
        <v>1792</v>
      </c>
    </row>
    <row r="317" spans="1:8" s="18" customFormat="1">
      <c r="A317" s="76"/>
      <c r="B317" s="22">
        <v>5064168</v>
      </c>
      <c r="C317" s="20" t="s">
        <v>796</v>
      </c>
      <c r="D317" s="20" t="s">
        <v>797</v>
      </c>
      <c r="E317" s="21" t="s">
        <v>35</v>
      </c>
      <c r="F317" s="20" t="s">
        <v>798</v>
      </c>
      <c r="G317" s="23" t="s">
        <v>469</v>
      </c>
      <c r="H317" s="18" t="s">
        <v>1792</v>
      </c>
    </row>
    <row r="318" spans="1:8" s="18" customFormat="1">
      <c r="A318" s="76"/>
      <c r="B318" s="22">
        <v>5570047</v>
      </c>
      <c r="C318" s="20" t="s">
        <v>799</v>
      </c>
      <c r="D318" s="20" t="s">
        <v>800</v>
      </c>
      <c r="E318" s="21" t="s">
        <v>35</v>
      </c>
      <c r="F318" s="20" t="s">
        <v>801</v>
      </c>
      <c r="G318" s="23" t="s">
        <v>171</v>
      </c>
      <c r="H318" s="18" t="s">
        <v>1792</v>
      </c>
    </row>
    <row r="319" spans="1:8" s="18" customFormat="1">
      <c r="A319" s="76"/>
      <c r="B319" s="22">
        <v>5549584</v>
      </c>
      <c r="C319" s="20" t="s">
        <v>802</v>
      </c>
      <c r="D319" s="20" t="s">
        <v>803</v>
      </c>
      <c r="E319" s="21" t="s">
        <v>28</v>
      </c>
      <c r="F319" s="20" t="s">
        <v>804</v>
      </c>
      <c r="G319" s="23" t="s">
        <v>389</v>
      </c>
      <c r="H319" s="18" t="s">
        <v>1792</v>
      </c>
    </row>
    <row r="320" spans="1:8" s="18" customFormat="1" ht="48">
      <c r="A320" s="76"/>
      <c r="B320" s="22">
        <v>5027414</v>
      </c>
      <c r="C320" s="20" t="s">
        <v>805</v>
      </c>
      <c r="D320" s="20" t="s">
        <v>806</v>
      </c>
      <c r="E320" s="21" t="s">
        <v>49</v>
      </c>
      <c r="F320" s="20" t="s">
        <v>807</v>
      </c>
      <c r="G320" s="23" t="s">
        <v>134</v>
      </c>
      <c r="H320" s="18" t="s">
        <v>1792</v>
      </c>
    </row>
    <row r="321" spans="1:8" s="18" customFormat="1">
      <c r="A321" s="76"/>
      <c r="B321" s="22" t="s">
        <v>2388</v>
      </c>
      <c r="C321" s="20" t="s">
        <v>2387</v>
      </c>
      <c r="D321" s="20" t="s">
        <v>2386</v>
      </c>
      <c r="E321" s="21" t="s">
        <v>2389</v>
      </c>
      <c r="F321" s="20" t="s">
        <v>2392</v>
      </c>
      <c r="G321" s="23" t="s">
        <v>2391</v>
      </c>
      <c r="H321" s="18" t="s">
        <v>1792</v>
      </c>
    </row>
    <row r="322" spans="1:8" s="18" customFormat="1" ht="48">
      <c r="A322" s="76"/>
      <c r="B322" s="22">
        <v>5016452</v>
      </c>
      <c r="C322" s="20" t="s">
        <v>808</v>
      </c>
      <c r="D322" s="20" t="s">
        <v>809</v>
      </c>
      <c r="E322" s="21" t="s">
        <v>98</v>
      </c>
      <c r="F322" s="20" t="s">
        <v>810</v>
      </c>
      <c r="G322" s="23" t="s">
        <v>76</v>
      </c>
      <c r="H322" s="18" t="s">
        <v>1792</v>
      </c>
    </row>
    <row r="323" spans="1:8" s="18" customFormat="1">
      <c r="A323" s="76"/>
      <c r="B323" s="22" t="s">
        <v>2409</v>
      </c>
      <c r="C323" s="20" t="s">
        <v>2410</v>
      </c>
      <c r="D323" s="20" t="s">
        <v>2421</v>
      </c>
      <c r="E323" s="21" t="s">
        <v>1813</v>
      </c>
      <c r="F323" s="20" t="s">
        <v>2392</v>
      </c>
      <c r="G323" s="23" t="s">
        <v>2391</v>
      </c>
      <c r="H323" s="18" t="s">
        <v>1792</v>
      </c>
    </row>
    <row r="324" spans="1:8" s="18" customFormat="1" ht="48">
      <c r="A324" s="76"/>
      <c r="B324" s="22">
        <v>5956401</v>
      </c>
      <c r="C324" s="20" t="s">
        <v>811</v>
      </c>
      <c r="D324" s="20" t="s">
        <v>812</v>
      </c>
      <c r="E324" s="21" t="s">
        <v>28</v>
      </c>
      <c r="F324" s="20" t="s">
        <v>813</v>
      </c>
      <c r="G324" s="23" t="s">
        <v>76</v>
      </c>
      <c r="H324" s="18" t="s">
        <v>1792</v>
      </c>
    </row>
    <row r="325" spans="1:8" s="18" customFormat="1" ht="48">
      <c r="A325" s="76"/>
      <c r="B325" s="22">
        <v>5256520</v>
      </c>
      <c r="C325" s="20" t="s">
        <v>814</v>
      </c>
      <c r="D325" s="20" t="s">
        <v>815</v>
      </c>
      <c r="E325" s="21" t="s">
        <v>719</v>
      </c>
      <c r="F325" s="20" t="s">
        <v>816</v>
      </c>
      <c r="G325" s="23" t="s">
        <v>76</v>
      </c>
      <c r="H325" s="18" t="s">
        <v>1792</v>
      </c>
    </row>
    <row r="326" spans="1:8" s="18" customFormat="1" ht="48">
      <c r="A326" s="76"/>
      <c r="B326" s="22">
        <v>5697711</v>
      </c>
      <c r="C326" s="20" t="s">
        <v>817</v>
      </c>
      <c r="D326" s="20" t="s">
        <v>818</v>
      </c>
      <c r="E326" s="21" t="s">
        <v>28</v>
      </c>
      <c r="F326" s="20" t="s">
        <v>819</v>
      </c>
      <c r="G326" s="23" t="s">
        <v>76</v>
      </c>
      <c r="H326" s="18" t="s">
        <v>1792</v>
      </c>
    </row>
    <row r="327" spans="1:8" s="18" customFormat="1" ht="72">
      <c r="A327" s="76"/>
      <c r="B327" s="22">
        <v>5030806</v>
      </c>
      <c r="C327" s="20" t="s">
        <v>820</v>
      </c>
      <c r="D327" s="20" t="s">
        <v>821</v>
      </c>
      <c r="E327" s="21" t="s">
        <v>35</v>
      </c>
      <c r="F327" s="20" t="s">
        <v>822</v>
      </c>
      <c r="G327" s="23" t="s">
        <v>76</v>
      </c>
      <c r="H327" s="18" t="s">
        <v>1792</v>
      </c>
    </row>
    <row r="328" spans="1:8" s="18" customFormat="1" ht="48">
      <c r="A328" s="76"/>
      <c r="B328" s="22">
        <v>5227142</v>
      </c>
      <c r="C328" s="20" t="s">
        <v>823</v>
      </c>
      <c r="D328" s="20" t="s">
        <v>824</v>
      </c>
      <c r="E328" s="21" t="s">
        <v>112</v>
      </c>
      <c r="F328" s="20" t="s">
        <v>825</v>
      </c>
      <c r="G328" s="23" t="s">
        <v>51</v>
      </c>
      <c r="H328" s="18" t="s">
        <v>1792</v>
      </c>
    </row>
    <row r="329" spans="1:8" s="18" customFormat="1" ht="48">
      <c r="A329" s="76"/>
      <c r="B329" s="22">
        <v>5227143</v>
      </c>
      <c r="C329" s="20" t="s">
        <v>826</v>
      </c>
      <c r="D329" s="20" t="s">
        <v>824</v>
      </c>
      <c r="E329" s="21" t="s">
        <v>112</v>
      </c>
      <c r="F329" s="20" t="s">
        <v>825</v>
      </c>
      <c r="G329" s="23" t="s">
        <v>51</v>
      </c>
      <c r="H329" s="18" t="s">
        <v>1792</v>
      </c>
    </row>
    <row r="330" spans="1:8" s="18" customFormat="1" ht="48">
      <c r="A330" s="76"/>
      <c r="B330" s="22">
        <v>5099504</v>
      </c>
      <c r="C330" s="20" t="s">
        <v>827</v>
      </c>
      <c r="D330" s="20" t="s">
        <v>828</v>
      </c>
      <c r="E330" s="21" t="s">
        <v>79</v>
      </c>
      <c r="F330" s="20" t="s">
        <v>829</v>
      </c>
      <c r="G330" s="23" t="s">
        <v>76</v>
      </c>
      <c r="H330" s="18" t="s">
        <v>1792</v>
      </c>
    </row>
    <row r="331" spans="1:8" s="18" customFormat="1" ht="48">
      <c r="A331" s="76"/>
      <c r="B331" s="22">
        <v>5563719</v>
      </c>
      <c r="C331" s="20" t="s">
        <v>830</v>
      </c>
      <c r="D331" s="20" t="s">
        <v>831</v>
      </c>
      <c r="E331" s="21" t="s">
        <v>35</v>
      </c>
      <c r="F331" s="20" t="s">
        <v>832</v>
      </c>
      <c r="G331" s="23" t="s">
        <v>42</v>
      </c>
      <c r="H331" s="18" t="s">
        <v>1792</v>
      </c>
    </row>
    <row r="332" spans="1:8" s="18" customFormat="1">
      <c r="A332" s="76"/>
      <c r="B332" s="22">
        <v>5949427</v>
      </c>
      <c r="C332" s="20" t="s">
        <v>833</v>
      </c>
      <c r="D332" s="20" t="s">
        <v>834</v>
      </c>
      <c r="E332" s="21" t="s">
        <v>54</v>
      </c>
      <c r="F332" s="20" t="s">
        <v>835</v>
      </c>
      <c r="G332" s="23" t="s">
        <v>89</v>
      </c>
      <c r="H332" s="18" t="s">
        <v>1792</v>
      </c>
    </row>
    <row r="333" spans="1:8" s="18" customFormat="1">
      <c r="A333" s="76"/>
      <c r="B333" s="22">
        <v>5074774</v>
      </c>
      <c r="C333" s="20" t="s">
        <v>836</v>
      </c>
      <c r="D333" s="20" t="s">
        <v>837</v>
      </c>
      <c r="E333" s="21" t="s">
        <v>28</v>
      </c>
      <c r="F333" s="20" t="s">
        <v>838</v>
      </c>
      <c r="G333" s="23" t="s">
        <v>397</v>
      </c>
      <c r="H333" s="18" t="s">
        <v>1792</v>
      </c>
    </row>
    <row r="334" spans="1:8" s="18" customFormat="1">
      <c r="A334" s="76"/>
      <c r="B334" s="22">
        <v>5735053</v>
      </c>
      <c r="C334" s="20" t="s">
        <v>839</v>
      </c>
      <c r="D334" s="20" t="s">
        <v>840</v>
      </c>
      <c r="E334" s="21" t="s">
        <v>841</v>
      </c>
      <c r="F334" s="20" t="s">
        <v>842</v>
      </c>
      <c r="G334" s="23" t="s">
        <v>156</v>
      </c>
      <c r="H334" s="18" t="s">
        <v>1792</v>
      </c>
    </row>
    <row r="335" spans="1:8" s="18" customFormat="1" ht="48">
      <c r="A335" s="76"/>
      <c r="B335" s="22">
        <v>5115464</v>
      </c>
      <c r="C335" s="20" t="s">
        <v>843</v>
      </c>
      <c r="D335" s="20" t="s">
        <v>844</v>
      </c>
      <c r="E335" s="21" t="s">
        <v>98</v>
      </c>
      <c r="F335" s="20" t="s">
        <v>845</v>
      </c>
      <c r="G335" s="23" t="s">
        <v>160</v>
      </c>
      <c r="H335" s="18" t="s">
        <v>1792</v>
      </c>
    </row>
    <row r="336" spans="1:8" s="18" customFormat="1">
      <c r="A336" s="76"/>
      <c r="B336" s="22">
        <v>5010201</v>
      </c>
      <c r="C336" s="20" t="s">
        <v>846</v>
      </c>
      <c r="D336" s="20" t="s">
        <v>847</v>
      </c>
      <c r="E336" s="21" t="s">
        <v>181</v>
      </c>
      <c r="F336" s="20" t="s">
        <v>848</v>
      </c>
      <c r="G336" s="23" t="s">
        <v>469</v>
      </c>
      <c r="H336" s="18" t="s">
        <v>1792</v>
      </c>
    </row>
    <row r="337" spans="1:8" s="18" customFormat="1">
      <c r="A337" s="76"/>
      <c r="B337" s="22">
        <v>5089421</v>
      </c>
      <c r="C337" s="20" t="s">
        <v>846</v>
      </c>
      <c r="D337" s="20" t="s">
        <v>847</v>
      </c>
      <c r="E337" s="21" t="s">
        <v>849</v>
      </c>
      <c r="F337" s="20" t="s">
        <v>848</v>
      </c>
      <c r="G337" s="23" t="s">
        <v>469</v>
      </c>
      <c r="H337" s="18" t="s">
        <v>1792</v>
      </c>
    </row>
    <row r="338" spans="1:8" s="18" customFormat="1">
      <c r="A338" s="76"/>
      <c r="B338" s="22">
        <v>5023622</v>
      </c>
      <c r="C338" s="20" t="s">
        <v>850</v>
      </c>
      <c r="D338" s="20" t="s">
        <v>851</v>
      </c>
      <c r="E338" s="21" t="s">
        <v>49</v>
      </c>
      <c r="F338" s="20" t="s">
        <v>852</v>
      </c>
      <c r="G338" s="23" t="s">
        <v>51</v>
      </c>
      <c r="H338" s="18" t="s">
        <v>1792</v>
      </c>
    </row>
    <row r="339" spans="1:8" s="18" customFormat="1">
      <c r="A339" s="76"/>
      <c r="B339" s="22">
        <v>5580131</v>
      </c>
      <c r="C339" s="20" t="s">
        <v>853</v>
      </c>
      <c r="D339" s="20" t="s">
        <v>854</v>
      </c>
      <c r="E339" s="21" t="s">
        <v>28</v>
      </c>
      <c r="F339" s="20" t="s">
        <v>855</v>
      </c>
      <c r="G339" s="23" t="s">
        <v>380</v>
      </c>
      <c r="H339" s="18" t="s">
        <v>1792</v>
      </c>
    </row>
    <row r="340" spans="1:8" s="18" customFormat="1" ht="72">
      <c r="A340" s="76"/>
      <c r="B340" s="22">
        <v>5424367</v>
      </c>
      <c r="C340" s="20" t="s">
        <v>856</v>
      </c>
      <c r="D340" s="20" t="s">
        <v>857</v>
      </c>
      <c r="E340" s="21" t="s">
        <v>694</v>
      </c>
      <c r="F340" s="20" t="s">
        <v>858</v>
      </c>
      <c r="G340" s="23" t="s">
        <v>426</v>
      </c>
      <c r="H340" s="18" t="s">
        <v>1792</v>
      </c>
    </row>
    <row r="341" spans="1:8" s="18" customFormat="1" ht="48">
      <c r="A341" s="76"/>
      <c r="B341" s="22">
        <v>5018653</v>
      </c>
      <c r="C341" s="20" t="s">
        <v>859</v>
      </c>
      <c r="D341" s="20" t="s">
        <v>860</v>
      </c>
      <c r="E341" s="21" t="s">
        <v>54</v>
      </c>
      <c r="F341" s="20" t="s">
        <v>861</v>
      </c>
      <c r="G341" s="23" t="s">
        <v>426</v>
      </c>
      <c r="H341" s="18" t="s">
        <v>1792</v>
      </c>
    </row>
    <row r="342" spans="1:8" s="18" customFormat="1">
      <c r="A342" s="76"/>
      <c r="B342" s="22">
        <v>5094655</v>
      </c>
      <c r="C342" s="20" t="s">
        <v>862</v>
      </c>
      <c r="D342" s="20" t="s">
        <v>863</v>
      </c>
      <c r="E342" s="21" t="s">
        <v>23</v>
      </c>
      <c r="F342" s="20" t="s">
        <v>864</v>
      </c>
      <c r="G342" s="23" t="s">
        <v>420</v>
      </c>
      <c r="H342" s="18" t="s">
        <v>1792</v>
      </c>
    </row>
    <row r="343" spans="1:8" s="18" customFormat="1">
      <c r="A343" s="76"/>
      <c r="B343" s="22">
        <v>5068216</v>
      </c>
      <c r="C343" s="20" t="s">
        <v>865</v>
      </c>
      <c r="D343" s="20" t="s">
        <v>866</v>
      </c>
      <c r="E343" s="21" t="s">
        <v>35</v>
      </c>
      <c r="F343" s="20" t="s">
        <v>867</v>
      </c>
      <c r="G343" s="23" t="s">
        <v>42</v>
      </c>
      <c r="H343" s="18" t="s">
        <v>1792</v>
      </c>
    </row>
    <row r="344" spans="1:8" s="18" customFormat="1">
      <c r="A344" s="76"/>
      <c r="B344" s="22">
        <v>5654043</v>
      </c>
      <c r="C344" s="20" t="s">
        <v>868</v>
      </c>
      <c r="D344" s="20" t="s">
        <v>869</v>
      </c>
      <c r="E344" s="21" t="s">
        <v>154</v>
      </c>
      <c r="F344" s="20" t="s">
        <v>870</v>
      </c>
      <c r="G344" s="23" t="s">
        <v>42</v>
      </c>
      <c r="H344" s="18" t="s">
        <v>1792</v>
      </c>
    </row>
    <row r="345" spans="1:8" s="18" customFormat="1">
      <c r="A345" s="76"/>
      <c r="B345" s="22">
        <v>5068215</v>
      </c>
      <c r="C345" s="20" t="s">
        <v>871</v>
      </c>
      <c r="D345" s="20" t="s">
        <v>872</v>
      </c>
      <c r="E345" s="21" t="s">
        <v>35</v>
      </c>
      <c r="F345" s="20" t="s">
        <v>867</v>
      </c>
      <c r="G345" s="23" t="s">
        <v>42</v>
      </c>
      <c r="H345" s="18" t="s">
        <v>1792</v>
      </c>
    </row>
    <row r="346" spans="1:8" s="18" customFormat="1">
      <c r="A346" s="76"/>
      <c r="B346" s="22">
        <v>5068214</v>
      </c>
      <c r="C346" s="20" t="s">
        <v>873</v>
      </c>
      <c r="D346" s="20" t="s">
        <v>874</v>
      </c>
      <c r="E346" s="21" t="s">
        <v>35</v>
      </c>
      <c r="F346" s="20" t="s">
        <v>867</v>
      </c>
      <c r="G346" s="23" t="s">
        <v>42</v>
      </c>
      <c r="H346" s="18" t="s">
        <v>1792</v>
      </c>
    </row>
    <row r="347" spans="1:8" s="18" customFormat="1">
      <c r="A347" s="76"/>
      <c r="B347" s="22" t="s">
        <v>2401</v>
      </c>
      <c r="C347" s="20" t="s">
        <v>2398</v>
      </c>
      <c r="D347" s="20" t="s">
        <v>2399</v>
      </c>
      <c r="E347" s="21" t="s">
        <v>2402</v>
      </c>
      <c r="F347" s="20" t="s">
        <v>2400</v>
      </c>
      <c r="G347" s="23" t="s">
        <v>2380</v>
      </c>
      <c r="H347" s="18" t="s">
        <v>1792</v>
      </c>
    </row>
    <row r="348" spans="1:8" s="18" customFormat="1" ht="48">
      <c r="A348" s="76"/>
      <c r="B348" s="22" t="s">
        <v>2345</v>
      </c>
      <c r="C348" s="20" t="s">
        <v>2334</v>
      </c>
      <c r="D348" s="20" t="s">
        <v>2337</v>
      </c>
      <c r="E348" s="21">
        <v>24</v>
      </c>
      <c r="F348" s="20" t="s">
        <v>2342</v>
      </c>
      <c r="G348" s="23" t="s">
        <v>2339</v>
      </c>
      <c r="H348" s="18" t="s">
        <v>1792</v>
      </c>
    </row>
    <row r="349" spans="1:8" s="18" customFormat="1">
      <c r="A349" s="76"/>
      <c r="B349" s="22" t="s">
        <v>2510</v>
      </c>
      <c r="C349" s="20" t="s">
        <v>2511</v>
      </c>
      <c r="D349" s="20" t="s">
        <v>2512</v>
      </c>
      <c r="E349" s="21" t="s">
        <v>1919</v>
      </c>
      <c r="F349" s="20" t="s">
        <v>2513</v>
      </c>
      <c r="G349" s="23" t="s">
        <v>2135</v>
      </c>
      <c r="H349" s="18" t="s">
        <v>1792</v>
      </c>
    </row>
    <row r="350" spans="1:8" s="18" customFormat="1">
      <c r="A350" s="76"/>
      <c r="B350" s="22">
        <v>5987373</v>
      </c>
      <c r="C350" s="20" t="s">
        <v>875</v>
      </c>
      <c r="D350" s="20" t="s">
        <v>876</v>
      </c>
      <c r="E350" s="21" t="s">
        <v>154</v>
      </c>
      <c r="F350" s="20" t="s">
        <v>877</v>
      </c>
      <c r="G350" s="23" t="s">
        <v>297</v>
      </c>
      <c r="H350" s="18" t="s">
        <v>1792</v>
      </c>
    </row>
    <row r="351" spans="1:8" s="18" customFormat="1">
      <c r="A351" s="76"/>
      <c r="B351" s="22">
        <v>5079155</v>
      </c>
      <c r="C351" s="20" t="s">
        <v>878</v>
      </c>
      <c r="D351" s="20" t="s">
        <v>879</v>
      </c>
      <c r="E351" s="21" t="s">
        <v>28</v>
      </c>
      <c r="F351" s="20" t="s">
        <v>880</v>
      </c>
      <c r="G351" s="23" t="s">
        <v>167</v>
      </c>
      <c r="H351" s="18" t="s">
        <v>1792</v>
      </c>
    </row>
    <row r="352" spans="1:8" s="18" customFormat="1">
      <c r="A352" s="76"/>
      <c r="B352" s="22">
        <v>5550486</v>
      </c>
      <c r="C352" s="20" t="s">
        <v>881</v>
      </c>
      <c r="D352" s="20" t="s">
        <v>882</v>
      </c>
      <c r="E352" s="21" t="s">
        <v>35</v>
      </c>
      <c r="F352" s="20" t="s">
        <v>883</v>
      </c>
      <c r="G352" s="23" t="s">
        <v>167</v>
      </c>
      <c r="H352" s="18" t="s">
        <v>1792</v>
      </c>
    </row>
    <row r="353" spans="1:8" s="18" customFormat="1" ht="48">
      <c r="A353" s="76"/>
      <c r="B353" s="22">
        <v>5079156</v>
      </c>
      <c r="C353" s="20" t="s">
        <v>884</v>
      </c>
      <c r="D353" s="20" t="s">
        <v>885</v>
      </c>
      <c r="E353" s="21" t="s">
        <v>28</v>
      </c>
      <c r="F353" s="20" t="s">
        <v>880</v>
      </c>
      <c r="G353" s="23" t="s">
        <v>167</v>
      </c>
      <c r="H353" s="18" t="s">
        <v>1792</v>
      </c>
    </row>
    <row r="354" spans="1:8" s="18" customFormat="1">
      <c r="A354" s="76"/>
      <c r="B354" s="22">
        <v>5367271</v>
      </c>
      <c r="C354" s="20" t="s">
        <v>886</v>
      </c>
      <c r="D354" s="20" t="s">
        <v>887</v>
      </c>
      <c r="E354" s="21" t="s">
        <v>23</v>
      </c>
      <c r="F354" s="20" t="s">
        <v>888</v>
      </c>
      <c r="G354" s="23" t="s">
        <v>167</v>
      </c>
      <c r="H354" s="18" t="s">
        <v>1792</v>
      </c>
    </row>
    <row r="355" spans="1:8" s="18" customFormat="1" ht="48">
      <c r="A355" s="76"/>
      <c r="B355" s="22">
        <v>5942880</v>
      </c>
      <c r="C355" s="20" t="s">
        <v>889</v>
      </c>
      <c r="D355" s="20" t="s">
        <v>890</v>
      </c>
      <c r="E355" s="21" t="s">
        <v>274</v>
      </c>
      <c r="F355" s="20" t="s">
        <v>891</v>
      </c>
      <c r="G355" s="23" t="s">
        <v>151</v>
      </c>
      <c r="H355" s="18" t="s">
        <v>1792</v>
      </c>
    </row>
    <row r="356" spans="1:8" s="18" customFormat="1" ht="48">
      <c r="A356" s="76"/>
      <c r="B356" s="22">
        <v>6010422</v>
      </c>
      <c r="C356" s="20" t="s">
        <v>1798</v>
      </c>
      <c r="D356" s="20" t="s">
        <v>1799</v>
      </c>
      <c r="E356" s="21" t="s">
        <v>1804</v>
      </c>
      <c r="F356" s="20" t="s">
        <v>1800</v>
      </c>
      <c r="G356" s="23" t="s">
        <v>134</v>
      </c>
      <c r="H356" s="18" t="s">
        <v>1792</v>
      </c>
    </row>
    <row r="357" spans="1:8" s="18" customFormat="1">
      <c r="A357" s="76"/>
      <c r="B357" s="22">
        <v>5072125</v>
      </c>
      <c r="C357" s="20" t="s">
        <v>892</v>
      </c>
      <c r="D357" s="20" t="s">
        <v>893</v>
      </c>
      <c r="E357" s="21" t="s">
        <v>66</v>
      </c>
      <c r="F357" s="20" t="s">
        <v>894</v>
      </c>
      <c r="G357" s="23" t="s">
        <v>134</v>
      </c>
      <c r="H357" s="18" t="s">
        <v>1792</v>
      </c>
    </row>
    <row r="358" spans="1:8" s="18" customFormat="1" ht="48">
      <c r="A358" s="76"/>
      <c r="B358" s="22">
        <v>5160128</v>
      </c>
      <c r="C358" s="20" t="s">
        <v>895</v>
      </c>
      <c r="D358" s="20" t="s">
        <v>896</v>
      </c>
      <c r="E358" s="21" t="s">
        <v>181</v>
      </c>
      <c r="F358" s="20" t="s">
        <v>897</v>
      </c>
      <c r="G358" s="23" t="s">
        <v>138</v>
      </c>
      <c r="H358" s="18" t="s">
        <v>1792</v>
      </c>
    </row>
    <row r="359" spans="1:8" s="18" customFormat="1" ht="48">
      <c r="A359" s="76"/>
      <c r="B359" s="22">
        <v>5034883</v>
      </c>
      <c r="C359" s="20" t="s">
        <v>898</v>
      </c>
      <c r="D359" s="20" t="s">
        <v>899</v>
      </c>
      <c r="E359" s="21" t="s">
        <v>23</v>
      </c>
      <c r="F359" s="20" t="s">
        <v>900</v>
      </c>
      <c r="G359" s="23" t="s">
        <v>243</v>
      </c>
      <c r="H359" s="18" t="s">
        <v>1792</v>
      </c>
    </row>
    <row r="360" spans="1:8" s="18" customFormat="1" ht="48">
      <c r="A360" s="76"/>
      <c r="B360" s="22">
        <v>6073522</v>
      </c>
      <c r="C360" s="20" t="s">
        <v>1863</v>
      </c>
      <c r="D360" s="20" t="s">
        <v>1864</v>
      </c>
      <c r="E360" s="21" t="s">
        <v>1865</v>
      </c>
      <c r="F360" s="20" t="s">
        <v>1866</v>
      </c>
      <c r="G360" s="23" t="s">
        <v>1867</v>
      </c>
      <c r="H360" s="18" t="s">
        <v>1792</v>
      </c>
    </row>
    <row r="361" spans="1:8" s="18" customFormat="1">
      <c r="A361" s="76"/>
      <c r="B361" s="22">
        <v>5723524</v>
      </c>
      <c r="C361" s="20" t="s">
        <v>901</v>
      </c>
      <c r="D361" s="20" t="s">
        <v>902</v>
      </c>
      <c r="E361" s="21" t="s">
        <v>23</v>
      </c>
      <c r="F361" s="20" t="s">
        <v>903</v>
      </c>
      <c r="G361" s="23" t="s">
        <v>373</v>
      </c>
      <c r="H361" s="18" t="s">
        <v>1792</v>
      </c>
    </row>
    <row r="362" spans="1:8" s="18" customFormat="1" ht="48">
      <c r="A362" s="76"/>
      <c r="B362" s="22">
        <v>5081094</v>
      </c>
      <c r="C362" s="20" t="s">
        <v>904</v>
      </c>
      <c r="D362" s="20" t="s">
        <v>905</v>
      </c>
      <c r="E362" s="21" t="s">
        <v>306</v>
      </c>
      <c r="F362" s="20" t="s">
        <v>906</v>
      </c>
      <c r="G362" s="23" t="s">
        <v>189</v>
      </c>
      <c r="H362" s="18" t="s">
        <v>1792</v>
      </c>
    </row>
    <row r="363" spans="1:8" s="18" customFormat="1">
      <c r="A363" s="76"/>
      <c r="B363" s="22">
        <v>5598266</v>
      </c>
      <c r="C363" s="20" t="s">
        <v>907</v>
      </c>
      <c r="D363" s="20" t="s">
        <v>908</v>
      </c>
      <c r="E363" s="21" t="s">
        <v>909</v>
      </c>
      <c r="F363" s="20" t="s">
        <v>910</v>
      </c>
      <c r="G363" s="23" t="s">
        <v>189</v>
      </c>
      <c r="H363" s="18" t="s">
        <v>1792</v>
      </c>
    </row>
    <row r="364" spans="1:8" s="18" customFormat="1">
      <c r="A364" s="76"/>
      <c r="B364" s="22">
        <v>5081093</v>
      </c>
      <c r="C364" s="20" t="s">
        <v>911</v>
      </c>
      <c r="D364" s="20" t="s">
        <v>912</v>
      </c>
      <c r="E364" s="21" t="s">
        <v>306</v>
      </c>
      <c r="F364" s="20" t="s">
        <v>906</v>
      </c>
      <c r="G364" s="23" t="s">
        <v>189</v>
      </c>
      <c r="H364" s="18" t="s">
        <v>1792</v>
      </c>
    </row>
    <row r="365" spans="1:8" s="18" customFormat="1" ht="48">
      <c r="A365" s="76"/>
      <c r="B365" s="79">
        <v>5056790</v>
      </c>
      <c r="C365" s="20" t="s">
        <v>913</v>
      </c>
      <c r="D365" s="20" t="s">
        <v>914</v>
      </c>
      <c r="E365" s="21" t="s">
        <v>35</v>
      </c>
      <c r="F365" s="20" t="s">
        <v>915</v>
      </c>
      <c r="G365" s="23" t="s">
        <v>247</v>
      </c>
      <c r="H365" s="18" t="s">
        <v>1792</v>
      </c>
    </row>
    <row r="366" spans="1:8" s="18" customFormat="1">
      <c r="A366" s="76"/>
      <c r="B366" s="79">
        <v>5015461</v>
      </c>
      <c r="C366" s="20" t="s">
        <v>916</v>
      </c>
      <c r="D366" s="20" t="s">
        <v>917</v>
      </c>
      <c r="E366" s="21" t="s">
        <v>35</v>
      </c>
      <c r="F366" s="20" t="s">
        <v>918</v>
      </c>
      <c r="G366" s="23" t="s">
        <v>247</v>
      </c>
      <c r="H366" s="18" t="s">
        <v>1792</v>
      </c>
    </row>
    <row r="367" spans="1:8" s="18" customFormat="1">
      <c r="A367" s="76"/>
      <c r="B367" s="79">
        <v>5165299</v>
      </c>
      <c r="C367" s="20" t="s">
        <v>919</v>
      </c>
      <c r="D367" s="20" t="s">
        <v>920</v>
      </c>
      <c r="E367" s="21" t="s">
        <v>40</v>
      </c>
      <c r="F367" s="20" t="s">
        <v>921</v>
      </c>
      <c r="G367" s="23" t="s">
        <v>151</v>
      </c>
      <c r="H367" s="18" t="s">
        <v>1792</v>
      </c>
    </row>
    <row r="368" spans="1:8" s="18" customFormat="1" ht="48">
      <c r="A368" s="76"/>
      <c r="B368" s="79">
        <v>5223433</v>
      </c>
      <c r="C368" s="20" t="s">
        <v>922</v>
      </c>
      <c r="D368" s="20" t="s">
        <v>923</v>
      </c>
      <c r="E368" s="21" t="s">
        <v>23</v>
      </c>
      <c r="F368" s="20" t="s">
        <v>924</v>
      </c>
      <c r="G368" s="23" t="s">
        <v>46</v>
      </c>
      <c r="H368" s="18" t="s">
        <v>1792</v>
      </c>
    </row>
    <row r="369" spans="1:8" s="18" customFormat="1">
      <c r="A369" s="76"/>
      <c r="B369" s="87">
        <v>6739419</v>
      </c>
      <c r="C369" s="20" t="s">
        <v>2607</v>
      </c>
      <c r="D369" s="20" t="s">
        <v>2608</v>
      </c>
      <c r="E369" s="21" t="s">
        <v>1984</v>
      </c>
      <c r="F369" s="20" t="s">
        <v>2609</v>
      </c>
      <c r="G369" s="23" t="s">
        <v>2380</v>
      </c>
      <c r="H369" s="18" t="s">
        <v>1792</v>
      </c>
    </row>
    <row r="370" spans="1:8" s="18" customFormat="1">
      <c r="A370" s="76"/>
      <c r="B370" s="22" t="s">
        <v>1996</v>
      </c>
      <c r="C370" s="20" t="s">
        <v>2001</v>
      </c>
      <c r="D370" s="20" t="s">
        <v>2022</v>
      </c>
      <c r="E370" s="21" t="s">
        <v>2029</v>
      </c>
      <c r="F370" s="20" t="s">
        <v>2009</v>
      </c>
      <c r="G370" s="23" t="s">
        <v>2025</v>
      </c>
      <c r="H370" s="18" t="s">
        <v>1792</v>
      </c>
    </row>
    <row r="371" spans="1:8" s="18" customFormat="1" ht="72">
      <c r="A371" s="76"/>
      <c r="B371" s="22">
        <v>5019753</v>
      </c>
      <c r="C371" s="20" t="s">
        <v>925</v>
      </c>
      <c r="D371" s="20" t="s">
        <v>926</v>
      </c>
      <c r="E371" s="21" t="s">
        <v>927</v>
      </c>
      <c r="F371" s="20" t="s">
        <v>928</v>
      </c>
      <c r="G371" s="23" t="s">
        <v>46</v>
      </c>
      <c r="H371" s="18" t="s">
        <v>1792</v>
      </c>
    </row>
    <row r="372" spans="1:8" s="18" customFormat="1" ht="48">
      <c r="A372" s="76"/>
      <c r="B372" s="22">
        <v>5581767</v>
      </c>
      <c r="C372" s="20" t="s">
        <v>929</v>
      </c>
      <c r="D372" s="20" t="s">
        <v>930</v>
      </c>
      <c r="E372" s="21" t="s">
        <v>35</v>
      </c>
      <c r="F372" s="20" t="s">
        <v>931</v>
      </c>
      <c r="G372" s="23" t="s">
        <v>68</v>
      </c>
      <c r="H372" s="18" t="s">
        <v>1792</v>
      </c>
    </row>
    <row r="373" spans="1:8" s="18" customFormat="1">
      <c r="A373" s="76"/>
      <c r="B373" s="22" t="s">
        <v>2503</v>
      </c>
      <c r="C373" s="20" t="s">
        <v>2501</v>
      </c>
      <c r="D373" s="20" t="s">
        <v>2502</v>
      </c>
      <c r="E373" s="21" t="s">
        <v>1813</v>
      </c>
      <c r="F373" s="20" t="s">
        <v>2500</v>
      </c>
      <c r="G373" s="23" t="s">
        <v>2424</v>
      </c>
      <c r="H373" s="18" t="s">
        <v>1792</v>
      </c>
    </row>
    <row r="374" spans="1:8" s="18" customFormat="1" ht="48">
      <c r="A374" s="76"/>
      <c r="B374" s="22" t="s">
        <v>2480</v>
      </c>
      <c r="C374" s="20" t="s">
        <v>2481</v>
      </c>
      <c r="D374" s="20" t="s">
        <v>2482</v>
      </c>
      <c r="E374" s="21" t="s">
        <v>1963</v>
      </c>
      <c r="F374" s="20" t="s">
        <v>2483</v>
      </c>
      <c r="G374" s="23" t="s">
        <v>2484</v>
      </c>
      <c r="H374" s="18" t="s">
        <v>1792</v>
      </c>
    </row>
    <row r="375" spans="1:8" s="18" customFormat="1" ht="48">
      <c r="A375" s="76"/>
      <c r="B375" s="22">
        <v>5002096</v>
      </c>
      <c r="C375" s="20" t="s">
        <v>932</v>
      </c>
      <c r="D375" s="20" t="s">
        <v>933</v>
      </c>
      <c r="E375" s="21" t="s">
        <v>66</v>
      </c>
      <c r="F375" s="20" t="s">
        <v>934</v>
      </c>
      <c r="G375" s="23" t="s">
        <v>114</v>
      </c>
      <c r="H375" s="18" t="s">
        <v>1792</v>
      </c>
    </row>
    <row r="376" spans="1:8" s="18" customFormat="1">
      <c r="A376" s="76"/>
      <c r="B376" s="22">
        <v>5067129</v>
      </c>
      <c r="C376" s="20" t="s">
        <v>935</v>
      </c>
      <c r="D376" s="20" t="s">
        <v>936</v>
      </c>
      <c r="E376" s="21" t="s">
        <v>35</v>
      </c>
      <c r="F376" s="20" t="s">
        <v>937</v>
      </c>
      <c r="G376" s="23" t="s">
        <v>42</v>
      </c>
      <c r="H376" s="18" t="s">
        <v>1792</v>
      </c>
    </row>
    <row r="377" spans="1:8" s="18" customFormat="1">
      <c r="A377" s="76"/>
      <c r="B377" s="79">
        <v>5067128</v>
      </c>
      <c r="C377" s="20" t="s">
        <v>938</v>
      </c>
      <c r="D377" s="20" t="s">
        <v>939</v>
      </c>
      <c r="E377" s="21" t="s">
        <v>35</v>
      </c>
      <c r="F377" s="20" t="s">
        <v>937</v>
      </c>
      <c r="G377" s="23" t="s">
        <v>42</v>
      </c>
      <c r="H377" s="18" t="s">
        <v>1792</v>
      </c>
    </row>
    <row r="378" spans="1:8" s="18" customFormat="1" ht="48">
      <c r="A378" s="76"/>
      <c r="B378" s="79">
        <v>5067303</v>
      </c>
      <c r="C378" s="20" t="s">
        <v>940</v>
      </c>
      <c r="D378" s="20" t="s">
        <v>941</v>
      </c>
      <c r="E378" s="21" t="s">
        <v>79</v>
      </c>
      <c r="F378" s="20" t="s">
        <v>942</v>
      </c>
      <c r="G378" s="23" t="s">
        <v>276</v>
      </c>
      <c r="H378" s="18" t="s">
        <v>1792</v>
      </c>
    </row>
    <row r="379" spans="1:8" s="18" customFormat="1" ht="72">
      <c r="A379" s="76"/>
      <c r="B379" s="79">
        <v>5087658</v>
      </c>
      <c r="C379" s="20" t="s">
        <v>943</v>
      </c>
      <c r="D379" s="20" t="s">
        <v>944</v>
      </c>
      <c r="E379" s="21" t="s">
        <v>945</v>
      </c>
      <c r="F379" s="20" t="s">
        <v>946</v>
      </c>
      <c r="G379" s="23" t="s">
        <v>380</v>
      </c>
      <c r="H379" s="18" t="s">
        <v>1792</v>
      </c>
    </row>
    <row r="380" spans="1:8" s="18" customFormat="1" ht="48">
      <c r="A380" s="76"/>
      <c r="B380" s="79" t="s">
        <v>2385</v>
      </c>
      <c r="C380" s="20" t="s">
        <v>2381</v>
      </c>
      <c r="D380" s="20" t="s">
        <v>2382</v>
      </c>
      <c r="E380" s="21" t="s">
        <v>2384</v>
      </c>
      <c r="F380" s="20" t="s">
        <v>2383</v>
      </c>
      <c r="G380" s="23" t="s">
        <v>2390</v>
      </c>
      <c r="H380" s="18" t="s">
        <v>1792</v>
      </c>
    </row>
    <row r="381" spans="1:8" s="18" customFormat="1">
      <c r="A381" s="76"/>
      <c r="B381" s="87">
        <v>6818943</v>
      </c>
      <c r="C381" s="20" t="s">
        <v>2791</v>
      </c>
      <c r="D381" s="20" t="s">
        <v>2792</v>
      </c>
      <c r="E381" s="21" t="s">
        <v>1807</v>
      </c>
      <c r="F381" s="20" t="s">
        <v>2793</v>
      </c>
      <c r="G381" s="23" t="s">
        <v>1829</v>
      </c>
      <c r="H381" s="18" t="s">
        <v>1792</v>
      </c>
    </row>
    <row r="382" spans="1:8" s="18" customFormat="1" ht="48">
      <c r="A382" s="76"/>
      <c r="B382" s="22">
        <v>5062720</v>
      </c>
      <c r="C382" s="20" t="s">
        <v>947</v>
      </c>
      <c r="D382" s="20" t="s">
        <v>948</v>
      </c>
      <c r="E382" s="21" t="s">
        <v>28</v>
      </c>
      <c r="F382" s="20" t="s">
        <v>949</v>
      </c>
      <c r="G382" s="23" t="s">
        <v>81</v>
      </c>
      <c r="H382" s="18" t="s">
        <v>1792</v>
      </c>
    </row>
    <row r="383" spans="1:8" s="18" customFormat="1" ht="48">
      <c r="A383" s="76"/>
      <c r="B383" s="22" t="s">
        <v>2491</v>
      </c>
      <c r="C383" s="20" t="s">
        <v>2492</v>
      </c>
      <c r="D383" s="20" t="s">
        <v>2493</v>
      </c>
      <c r="E383" s="21" t="s">
        <v>1807</v>
      </c>
      <c r="F383" s="20" t="s">
        <v>2494</v>
      </c>
      <c r="G383" s="23" t="s">
        <v>2135</v>
      </c>
      <c r="H383" s="18" t="s">
        <v>1792</v>
      </c>
    </row>
    <row r="384" spans="1:8" s="18" customFormat="1">
      <c r="A384" s="76"/>
      <c r="B384" s="22">
        <v>6130194</v>
      </c>
      <c r="C384" s="20" t="s">
        <v>1948</v>
      </c>
      <c r="D384" s="20" t="s">
        <v>1956</v>
      </c>
      <c r="E384" s="21" t="s">
        <v>1964</v>
      </c>
      <c r="F384" s="20" t="s">
        <v>1952</v>
      </c>
      <c r="G384" s="23" t="s">
        <v>1960</v>
      </c>
      <c r="H384" s="18" t="s">
        <v>1792</v>
      </c>
    </row>
    <row r="385" spans="1:8" s="18" customFormat="1">
      <c r="A385" s="76"/>
      <c r="B385" s="22">
        <v>5404585</v>
      </c>
      <c r="C385" s="20" t="s">
        <v>950</v>
      </c>
      <c r="D385" s="20" t="s">
        <v>951</v>
      </c>
      <c r="E385" s="21" t="s">
        <v>79</v>
      </c>
      <c r="F385" s="20" t="s">
        <v>952</v>
      </c>
      <c r="G385" s="23" t="s">
        <v>160</v>
      </c>
      <c r="H385" s="18" t="s">
        <v>1792</v>
      </c>
    </row>
    <row r="386" spans="1:8" s="18" customFormat="1">
      <c r="A386" s="76"/>
      <c r="B386" s="22">
        <v>6100265</v>
      </c>
      <c r="C386" s="20" t="s">
        <v>2499</v>
      </c>
      <c r="D386" s="20" t="s">
        <v>1925</v>
      </c>
      <c r="E386" s="21" t="s">
        <v>1926</v>
      </c>
      <c r="F386" s="20" t="s">
        <v>1923</v>
      </c>
      <c r="G386" s="23" t="s">
        <v>1924</v>
      </c>
      <c r="H386" s="18" t="s">
        <v>1792</v>
      </c>
    </row>
    <row r="387" spans="1:8" s="18" customFormat="1" ht="48">
      <c r="A387" s="76"/>
      <c r="B387" s="22">
        <v>5055105</v>
      </c>
      <c r="C387" s="20" t="s">
        <v>953</v>
      </c>
      <c r="D387" s="20" t="s">
        <v>954</v>
      </c>
      <c r="E387" s="21" t="s">
        <v>35</v>
      </c>
      <c r="F387" s="20" t="s">
        <v>955</v>
      </c>
      <c r="G387" s="23" t="s">
        <v>956</v>
      </c>
      <c r="H387" s="18" t="s">
        <v>1792</v>
      </c>
    </row>
    <row r="388" spans="1:8" s="18" customFormat="1" ht="48">
      <c r="A388" s="76"/>
      <c r="B388" s="22">
        <v>5046684</v>
      </c>
      <c r="C388" s="20" t="s">
        <v>957</v>
      </c>
      <c r="D388" s="20" t="s">
        <v>958</v>
      </c>
      <c r="E388" s="21" t="s">
        <v>35</v>
      </c>
      <c r="F388" s="20" t="s">
        <v>959</v>
      </c>
      <c r="G388" s="23" t="s">
        <v>956</v>
      </c>
      <c r="H388" s="18" t="s">
        <v>1792</v>
      </c>
    </row>
    <row r="389" spans="1:8" s="18" customFormat="1">
      <c r="A389" s="76"/>
      <c r="B389" s="22" t="s">
        <v>2330</v>
      </c>
      <c r="C389" s="20" t="s">
        <v>2326</v>
      </c>
      <c r="D389" s="20" t="s">
        <v>2327</v>
      </c>
      <c r="E389" s="21" t="s">
        <v>2325</v>
      </c>
      <c r="F389" s="20" t="s">
        <v>2328</v>
      </c>
      <c r="G389" s="23" t="s">
        <v>2329</v>
      </c>
      <c r="H389" s="18" t="s">
        <v>1792</v>
      </c>
    </row>
    <row r="390" spans="1:8" s="18" customFormat="1">
      <c r="A390" s="76"/>
      <c r="B390" s="22">
        <v>5004822</v>
      </c>
      <c r="C390" s="20" t="s">
        <v>960</v>
      </c>
      <c r="D390" s="20" t="s">
        <v>960</v>
      </c>
      <c r="E390" s="21" t="s">
        <v>23</v>
      </c>
      <c r="F390" s="20" t="s">
        <v>961</v>
      </c>
      <c r="G390" s="23" t="s">
        <v>106</v>
      </c>
      <c r="H390" s="18" t="s">
        <v>1792</v>
      </c>
    </row>
    <row r="391" spans="1:8" s="18" customFormat="1">
      <c r="A391" s="76"/>
      <c r="B391" s="22">
        <v>5029897</v>
      </c>
      <c r="C391" s="20" t="s">
        <v>962</v>
      </c>
      <c r="D391" s="20" t="s">
        <v>963</v>
      </c>
      <c r="E391" s="21" t="s">
        <v>35</v>
      </c>
      <c r="F391" s="20" t="s">
        <v>626</v>
      </c>
      <c r="G391" s="23" t="s">
        <v>56</v>
      </c>
      <c r="H391" s="18" t="s">
        <v>1792</v>
      </c>
    </row>
    <row r="392" spans="1:8" s="18" customFormat="1">
      <c r="A392" s="76"/>
      <c r="B392" s="22">
        <v>5174640</v>
      </c>
      <c r="C392" s="20" t="s">
        <v>964</v>
      </c>
      <c r="D392" s="20" t="s">
        <v>965</v>
      </c>
      <c r="E392" s="21" t="s">
        <v>35</v>
      </c>
      <c r="F392" s="20" t="s">
        <v>966</v>
      </c>
      <c r="G392" s="23" t="s">
        <v>56</v>
      </c>
      <c r="H392" s="18" t="s">
        <v>1792</v>
      </c>
    </row>
    <row r="393" spans="1:8" s="18" customFormat="1">
      <c r="A393" s="76"/>
      <c r="B393" s="22">
        <v>5086990</v>
      </c>
      <c r="C393" s="20" t="s">
        <v>967</v>
      </c>
      <c r="D393" s="20" t="s">
        <v>968</v>
      </c>
      <c r="E393" s="21" t="s">
        <v>28</v>
      </c>
      <c r="F393" s="20" t="s">
        <v>969</v>
      </c>
      <c r="G393" s="23" t="s">
        <v>160</v>
      </c>
      <c r="H393" s="18" t="s">
        <v>1792</v>
      </c>
    </row>
    <row r="394" spans="1:8" s="18" customFormat="1">
      <c r="A394" s="76"/>
      <c r="B394" s="22">
        <v>5011881</v>
      </c>
      <c r="C394" s="20" t="s">
        <v>970</v>
      </c>
      <c r="D394" s="20" t="s">
        <v>971</v>
      </c>
      <c r="E394" s="21" t="s">
        <v>87</v>
      </c>
      <c r="F394" s="20" t="s">
        <v>972</v>
      </c>
      <c r="G394" s="23" t="s">
        <v>175</v>
      </c>
      <c r="H394" s="18" t="s">
        <v>1792</v>
      </c>
    </row>
    <row r="395" spans="1:8" s="18" customFormat="1" ht="48">
      <c r="A395" s="76"/>
      <c r="B395" s="22">
        <v>5027428</v>
      </c>
      <c r="C395" s="20" t="s">
        <v>973</v>
      </c>
      <c r="D395" s="20" t="s">
        <v>974</v>
      </c>
      <c r="E395" s="21" t="s">
        <v>35</v>
      </c>
      <c r="F395" s="20" t="s">
        <v>195</v>
      </c>
      <c r="G395" s="23" t="s">
        <v>160</v>
      </c>
      <c r="H395" s="18" t="s">
        <v>1792</v>
      </c>
    </row>
    <row r="396" spans="1:8" s="76" customFormat="1" ht="48">
      <c r="B396" s="79">
        <v>5800807</v>
      </c>
      <c r="C396" s="77" t="s">
        <v>975</v>
      </c>
      <c r="D396" s="77" t="s">
        <v>976</v>
      </c>
      <c r="E396" s="78" t="s">
        <v>35</v>
      </c>
      <c r="F396" s="77" t="s">
        <v>977</v>
      </c>
      <c r="G396" s="80" t="s">
        <v>68</v>
      </c>
      <c r="H396" s="76" t="s">
        <v>1792</v>
      </c>
    </row>
    <row r="397" spans="1:8" s="18" customFormat="1" ht="48">
      <c r="A397" s="76"/>
      <c r="B397" s="22" t="s">
        <v>2764</v>
      </c>
      <c r="C397" s="20" t="s">
        <v>2763</v>
      </c>
      <c r="D397" s="20" t="s">
        <v>2778</v>
      </c>
      <c r="E397" s="21" t="s">
        <v>1807</v>
      </c>
      <c r="F397" s="20" t="s">
        <v>2765</v>
      </c>
      <c r="G397" s="23" t="s">
        <v>2374</v>
      </c>
      <c r="H397" s="18" t="s">
        <v>1792</v>
      </c>
    </row>
    <row r="398" spans="1:8" s="18" customFormat="1" ht="48">
      <c r="A398" s="76"/>
      <c r="B398" s="22">
        <v>5080343</v>
      </c>
      <c r="C398" s="20" t="s">
        <v>978</v>
      </c>
      <c r="D398" s="20" t="s">
        <v>979</v>
      </c>
      <c r="E398" s="21" t="s">
        <v>23</v>
      </c>
      <c r="F398" s="20" t="s">
        <v>980</v>
      </c>
      <c r="G398" s="23" t="s">
        <v>60</v>
      </c>
      <c r="H398" s="18" t="s">
        <v>1792</v>
      </c>
    </row>
    <row r="399" spans="1:8" s="18" customFormat="1">
      <c r="A399" s="76"/>
      <c r="B399" s="22" t="s">
        <v>2812</v>
      </c>
      <c r="C399" s="20" t="s">
        <v>2813</v>
      </c>
      <c r="D399" s="20" t="s">
        <v>2814</v>
      </c>
      <c r="E399" s="21" t="s">
        <v>1820</v>
      </c>
      <c r="F399" s="20" t="s">
        <v>2815</v>
      </c>
      <c r="G399" s="23" t="s">
        <v>2024</v>
      </c>
      <c r="H399" s="18" t="s">
        <v>1792</v>
      </c>
    </row>
    <row r="400" spans="1:8" s="18" customFormat="1">
      <c r="A400" s="76"/>
      <c r="B400" s="22">
        <v>5663492</v>
      </c>
      <c r="C400" s="20" t="s">
        <v>981</v>
      </c>
      <c r="D400" s="20" t="s">
        <v>982</v>
      </c>
      <c r="E400" s="21" t="s">
        <v>23</v>
      </c>
      <c r="F400" s="20" t="s">
        <v>983</v>
      </c>
      <c r="G400" s="23" t="s">
        <v>138</v>
      </c>
      <c r="H400" s="18" t="s">
        <v>1792</v>
      </c>
    </row>
    <row r="401" spans="1:8" s="18" customFormat="1">
      <c r="A401" s="76"/>
      <c r="B401" s="22">
        <v>5025535</v>
      </c>
      <c r="C401" s="20" t="s">
        <v>984</v>
      </c>
      <c r="D401" s="20" t="s">
        <v>985</v>
      </c>
      <c r="E401" s="21" t="s">
        <v>306</v>
      </c>
      <c r="F401" s="20" t="s">
        <v>986</v>
      </c>
      <c r="G401" s="23" t="s">
        <v>151</v>
      </c>
      <c r="H401" s="18" t="s">
        <v>1792</v>
      </c>
    </row>
    <row r="402" spans="1:8" s="18" customFormat="1" ht="72">
      <c r="A402" s="76"/>
      <c r="B402" s="22">
        <v>5724945</v>
      </c>
      <c r="C402" s="20" t="s">
        <v>987</v>
      </c>
      <c r="D402" s="20" t="s">
        <v>988</v>
      </c>
      <c r="E402" s="21" t="s">
        <v>35</v>
      </c>
      <c r="F402" s="20" t="s">
        <v>989</v>
      </c>
      <c r="G402" s="23" t="s">
        <v>151</v>
      </c>
      <c r="H402" s="18" t="s">
        <v>1792</v>
      </c>
    </row>
    <row r="403" spans="1:8" s="18" customFormat="1" ht="48">
      <c r="A403" s="76"/>
      <c r="B403" s="22">
        <v>5010147</v>
      </c>
      <c r="C403" s="20" t="s">
        <v>990</v>
      </c>
      <c r="D403" s="20" t="s">
        <v>991</v>
      </c>
      <c r="E403" s="21" t="s">
        <v>35</v>
      </c>
      <c r="F403" s="20" t="s">
        <v>612</v>
      </c>
      <c r="G403" s="23" t="s">
        <v>106</v>
      </c>
      <c r="H403" s="18" t="s">
        <v>1792</v>
      </c>
    </row>
    <row r="404" spans="1:8" s="18" customFormat="1">
      <c r="A404" s="76"/>
      <c r="B404" s="22">
        <v>5067130</v>
      </c>
      <c r="C404" s="20" t="s">
        <v>992</v>
      </c>
      <c r="D404" s="20" t="s">
        <v>993</v>
      </c>
      <c r="E404" s="21" t="s">
        <v>35</v>
      </c>
      <c r="F404" s="20" t="s">
        <v>994</v>
      </c>
      <c r="G404" s="23" t="s">
        <v>42</v>
      </c>
      <c r="H404" s="18" t="s">
        <v>1792</v>
      </c>
    </row>
    <row r="405" spans="1:8" s="18" customFormat="1">
      <c r="A405" s="76"/>
      <c r="B405" s="22">
        <v>5074984</v>
      </c>
      <c r="C405" s="20" t="s">
        <v>995</v>
      </c>
      <c r="D405" s="20" t="s">
        <v>996</v>
      </c>
      <c r="E405" s="21" t="s">
        <v>54</v>
      </c>
      <c r="F405" s="20" t="s">
        <v>997</v>
      </c>
      <c r="G405" s="23" t="s">
        <v>81</v>
      </c>
      <c r="H405" s="18" t="s">
        <v>1792</v>
      </c>
    </row>
    <row r="406" spans="1:8" s="18" customFormat="1">
      <c r="A406" s="76"/>
      <c r="B406" s="22">
        <v>5074985</v>
      </c>
      <c r="C406" s="20" t="s">
        <v>995</v>
      </c>
      <c r="D406" s="20" t="s">
        <v>996</v>
      </c>
      <c r="E406" s="21" t="s">
        <v>149</v>
      </c>
      <c r="F406" s="20" t="s">
        <v>997</v>
      </c>
      <c r="G406" s="23" t="s">
        <v>81</v>
      </c>
      <c r="H406" s="18" t="s">
        <v>1792</v>
      </c>
    </row>
    <row r="407" spans="1:8" s="18" customFormat="1">
      <c r="A407" s="76"/>
      <c r="B407" s="22">
        <v>5074986</v>
      </c>
      <c r="C407" s="20" t="s">
        <v>995</v>
      </c>
      <c r="D407" s="20" t="s">
        <v>996</v>
      </c>
      <c r="E407" s="21" t="s">
        <v>49</v>
      </c>
      <c r="F407" s="20" t="s">
        <v>997</v>
      </c>
      <c r="G407" s="23" t="s">
        <v>81</v>
      </c>
      <c r="H407" s="18" t="s">
        <v>1792</v>
      </c>
    </row>
    <row r="408" spans="1:8" s="18" customFormat="1" ht="48">
      <c r="A408" s="76"/>
      <c r="B408" s="22">
        <v>6078473</v>
      </c>
      <c r="C408" s="20" t="s">
        <v>1869</v>
      </c>
      <c r="D408" s="20" t="s">
        <v>1870</v>
      </c>
      <c r="E408" s="21" t="s">
        <v>1871</v>
      </c>
      <c r="F408" s="20" t="s">
        <v>1872</v>
      </c>
      <c r="G408" s="23" t="s">
        <v>1873</v>
      </c>
      <c r="H408" s="18" t="s">
        <v>1792</v>
      </c>
    </row>
    <row r="409" spans="1:8" s="18" customFormat="1" ht="72">
      <c r="A409" s="76"/>
      <c r="B409" s="22">
        <v>5003856</v>
      </c>
      <c r="C409" s="20" t="s">
        <v>998</v>
      </c>
      <c r="D409" s="20" t="s">
        <v>999</v>
      </c>
      <c r="E409" s="21" t="s">
        <v>35</v>
      </c>
      <c r="F409" s="20" t="s">
        <v>1000</v>
      </c>
      <c r="G409" s="23" t="s">
        <v>81</v>
      </c>
      <c r="H409" s="18" t="s">
        <v>1792</v>
      </c>
    </row>
    <row r="410" spans="1:8" s="18" customFormat="1">
      <c r="A410" s="76"/>
      <c r="B410" s="22" t="s">
        <v>2013</v>
      </c>
      <c r="C410" s="20" t="s">
        <v>2014</v>
      </c>
      <c r="D410" s="20" t="s">
        <v>2017</v>
      </c>
      <c r="E410" s="21" t="s">
        <v>2028</v>
      </c>
      <c r="F410" s="20" t="s">
        <v>2016</v>
      </c>
      <c r="G410" s="23" t="s">
        <v>2015</v>
      </c>
      <c r="H410" s="18" t="s">
        <v>1792</v>
      </c>
    </row>
    <row r="411" spans="1:8" s="18" customFormat="1">
      <c r="A411" s="76"/>
      <c r="B411" s="22">
        <v>5005587</v>
      </c>
      <c r="C411" s="20" t="s">
        <v>1001</v>
      </c>
      <c r="D411" s="20" t="s">
        <v>1002</v>
      </c>
      <c r="E411" s="21" t="s">
        <v>40</v>
      </c>
      <c r="F411" s="20" t="s">
        <v>1003</v>
      </c>
      <c r="G411" s="23" t="s">
        <v>389</v>
      </c>
      <c r="H411" s="18" t="s">
        <v>1792</v>
      </c>
    </row>
    <row r="412" spans="1:8" s="18" customFormat="1">
      <c r="A412" s="76"/>
      <c r="B412" s="22">
        <v>5005588</v>
      </c>
      <c r="C412" s="20" t="s">
        <v>1004</v>
      </c>
      <c r="D412" s="20" t="s">
        <v>1005</v>
      </c>
      <c r="E412" s="21" t="s">
        <v>40</v>
      </c>
      <c r="F412" s="20" t="s">
        <v>1003</v>
      </c>
      <c r="G412" s="23" t="s">
        <v>389</v>
      </c>
      <c r="H412" s="18" t="s">
        <v>1792</v>
      </c>
    </row>
    <row r="413" spans="1:8" s="18" customFormat="1" ht="48">
      <c r="A413" s="76"/>
      <c r="B413" s="22">
        <v>5030596</v>
      </c>
      <c r="C413" s="20" t="s">
        <v>1006</v>
      </c>
      <c r="D413" s="20" t="s">
        <v>1007</v>
      </c>
      <c r="E413" s="21" t="s">
        <v>66</v>
      </c>
      <c r="F413" s="20" t="s">
        <v>1008</v>
      </c>
      <c r="G413" s="23" t="s">
        <v>264</v>
      </c>
      <c r="H413" s="18" t="s">
        <v>1792</v>
      </c>
    </row>
    <row r="414" spans="1:8" s="18" customFormat="1">
      <c r="A414" s="76"/>
      <c r="B414" s="22">
        <v>6041313</v>
      </c>
      <c r="C414" s="20" t="s">
        <v>1841</v>
      </c>
      <c r="D414" s="20" t="s">
        <v>1842</v>
      </c>
      <c r="E414" s="21" t="s">
        <v>1843</v>
      </c>
      <c r="F414" s="20" t="s">
        <v>1844</v>
      </c>
      <c r="G414" s="23" t="s">
        <v>1839</v>
      </c>
      <c r="H414" s="18" t="s">
        <v>1792</v>
      </c>
    </row>
    <row r="415" spans="1:8" s="18" customFormat="1">
      <c r="A415" s="76"/>
      <c r="B415" s="22">
        <v>5150803</v>
      </c>
      <c r="C415" s="20" t="s">
        <v>1009</v>
      </c>
      <c r="D415" s="20" t="s">
        <v>1010</v>
      </c>
      <c r="E415" s="21" t="s">
        <v>306</v>
      </c>
      <c r="F415" s="20" t="s">
        <v>1011</v>
      </c>
      <c r="G415" s="23" t="s">
        <v>469</v>
      </c>
      <c r="H415" s="18" t="s">
        <v>1792</v>
      </c>
    </row>
    <row r="416" spans="1:8" s="18" customFormat="1" ht="72">
      <c r="A416" s="76"/>
      <c r="B416" s="22">
        <v>5542797</v>
      </c>
      <c r="C416" s="20" t="s">
        <v>1012</v>
      </c>
      <c r="D416" s="20" t="s">
        <v>1013</v>
      </c>
      <c r="E416" s="21" t="s">
        <v>1014</v>
      </c>
      <c r="F416" s="20" t="s">
        <v>1015</v>
      </c>
      <c r="G416" s="23" t="s">
        <v>114</v>
      </c>
      <c r="H416" s="18" t="s">
        <v>1792</v>
      </c>
    </row>
    <row r="417" spans="1:8" s="18" customFormat="1" ht="48">
      <c r="A417" s="76"/>
      <c r="B417" s="22">
        <v>5028951</v>
      </c>
      <c r="C417" s="20" t="s">
        <v>1016</v>
      </c>
      <c r="D417" s="20" t="s">
        <v>1017</v>
      </c>
      <c r="E417" s="21" t="s">
        <v>87</v>
      </c>
      <c r="F417" s="20" t="s">
        <v>1018</v>
      </c>
      <c r="G417" s="23" t="s">
        <v>189</v>
      </c>
      <c r="H417" s="18" t="s">
        <v>1792</v>
      </c>
    </row>
    <row r="418" spans="1:8" s="18" customFormat="1" ht="48">
      <c r="A418" s="76"/>
      <c r="B418" s="22">
        <v>5063730</v>
      </c>
      <c r="C418" s="20" t="s">
        <v>1019</v>
      </c>
      <c r="D418" s="20" t="s">
        <v>1020</v>
      </c>
      <c r="E418" s="21" t="s">
        <v>23</v>
      </c>
      <c r="F418" s="20" t="s">
        <v>1021</v>
      </c>
      <c r="G418" s="23" t="s">
        <v>189</v>
      </c>
      <c r="H418" s="18" t="s">
        <v>1792</v>
      </c>
    </row>
    <row r="419" spans="1:8" s="18" customFormat="1">
      <c r="A419" s="76"/>
      <c r="B419" s="22">
        <v>5483902</v>
      </c>
      <c r="C419" s="20" t="s">
        <v>1022</v>
      </c>
      <c r="D419" s="20" t="s">
        <v>1023</v>
      </c>
      <c r="E419" s="21" t="s">
        <v>23</v>
      </c>
      <c r="F419" s="20" t="s">
        <v>195</v>
      </c>
      <c r="G419" s="23" t="s">
        <v>442</v>
      </c>
      <c r="H419" s="18" t="s">
        <v>1792</v>
      </c>
    </row>
    <row r="420" spans="1:8" s="18" customFormat="1">
      <c r="A420" s="76"/>
      <c r="B420" s="22">
        <v>5069502</v>
      </c>
      <c r="C420" s="20" t="s">
        <v>1024</v>
      </c>
      <c r="D420" s="20" t="s">
        <v>1025</v>
      </c>
      <c r="E420" s="21" t="s">
        <v>35</v>
      </c>
      <c r="F420" s="20" t="s">
        <v>195</v>
      </c>
      <c r="G420" s="23" t="s">
        <v>442</v>
      </c>
      <c r="H420" s="18" t="s">
        <v>1792</v>
      </c>
    </row>
    <row r="421" spans="1:8" s="18" customFormat="1" ht="48">
      <c r="A421" s="76"/>
      <c r="B421" s="22">
        <v>5069504</v>
      </c>
      <c r="C421" s="20" t="s">
        <v>1026</v>
      </c>
      <c r="D421" s="20" t="s">
        <v>1027</v>
      </c>
      <c r="E421" s="21" t="s">
        <v>35</v>
      </c>
      <c r="F421" s="20" t="s">
        <v>195</v>
      </c>
      <c r="G421" s="23" t="s">
        <v>442</v>
      </c>
      <c r="H421" s="18" t="s">
        <v>1792</v>
      </c>
    </row>
    <row r="422" spans="1:8" s="18" customFormat="1">
      <c r="A422" s="76"/>
      <c r="B422" s="22">
        <v>5032789</v>
      </c>
      <c r="C422" s="20" t="s">
        <v>1028</v>
      </c>
      <c r="D422" s="20" t="s">
        <v>1029</v>
      </c>
      <c r="E422" s="21" t="s">
        <v>28</v>
      </c>
      <c r="F422" s="20" t="s">
        <v>1030</v>
      </c>
      <c r="G422" s="23" t="s">
        <v>442</v>
      </c>
      <c r="H422" s="18" t="s">
        <v>1792</v>
      </c>
    </row>
    <row r="423" spans="1:8" s="18" customFormat="1">
      <c r="A423" s="76"/>
      <c r="B423" s="22">
        <v>5032790</v>
      </c>
      <c r="C423" s="20" t="s">
        <v>1031</v>
      </c>
      <c r="D423" s="20" t="s">
        <v>1029</v>
      </c>
      <c r="E423" s="21" t="s">
        <v>28</v>
      </c>
      <c r="F423" s="20" t="s">
        <v>1030</v>
      </c>
      <c r="G423" s="23" t="s">
        <v>442</v>
      </c>
      <c r="H423" s="18" t="s">
        <v>1792</v>
      </c>
    </row>
    <row r="424" spans="1:8" s="18" customFormat="1" ht="48">
      <c r="A424" s="76"/>
      <c r="B424" s="22">
        <v>5053366</v>
      </c>
      <c r="C424" s="20" t="s">
        <v>1032</v>
      </c>
      <c r="D424" s="20" t="s">
        <v>1033</v>
      </c>
      <c r="E424" s="21" t="s">
        <v>28</v>
      </c>
      <c r="F424" s="20" t="s">
        <v>1034</v>
      </c>
      <c r="G424" s="23" t="s">
        <v>256</v>
      </c>
      <c r="H424" s="18" t="s">
        <v>1792</v>
      </c>
    </row>
    <row r="425" spans="1:8" s="18" customFormat="1" ht="48">
      <c r="A425" s="76"/>
      <c r="B425" s="22" t="s">
        <v>2471</v>
      </c>
      <c r="C425" s="20" t="s">
        <v>2460</v>
      </c>
      <c r="D425" s="20" t="s">
        <v>2472</v>
      </c>
      <c r="E425" s="21" t="s">
        <v>28</v>
      </c>
      <c r="F425" s="20" t="s">
        <v>2473</v>
      </c>
      <c r="G425" s="23" t="s">
        <v>2461</v>
      </c>
      <c r="H425" s="18" t="s">
        <v>1792</v>
      </c>
    </row>
    <row r="426" spans="1:8" s="18" customFormat="1">
      <c r="A426" s="76"/>
      <c r="B426" s="22">
        <v>5225085</v>
      </c>
      <c r="C426" s="20" t="s">
        <v>1035</v>
      </c>
      <c r="D426" s="20" t="s">
        <v>1036</v>
      </c>
      <c r="E426" s="21" t="s">
        <v>23</v>
      </c>
      <c r="F426" s="20" t="s">
        <v>1037</v>
      </c>
      <c r="G426" s="23" t="s">
        <v>114</v>
      </c>
      <c r="H426" s="18" t="s">
        <v>1792</v>
      </c>
    </row>
    <row r="427" spans="1:8" s="18" customFormat="1">
      <c r="A427" s="76"/>
      <c r="B427" s="22">
        <v>5407849</v>
      </c>
      <c r="C427" s="20" t="s">
        <v>1038</v>
      </c>
      <c r="D427" s="20" t="s">
        <v>1039</v>
      </c>
      <c r="E427" s="21" t="s">
        <v>35</v>
      </c>
      <c r="F427" s="20" t="s">
        <v>1040</v>
      </c>
      <c r="G427" s="23" t="s">
        <v>171</v>
      </c>
      <c r="H427" s="18" t="s">
        <v>1792</v>
      </c>
    </row>
    <row r="428" spans="1:8" s="18" customFormat="1">
      <c r="A428" s="76"/>
      <c r="B428" s="22">
        <v>5002133</v>
      </c>
      <c r="C428" s="20" t="s">
        <v>1041</v>
      </c>
      <c r="D428" s="20" t="s">
        <v>1042</v>
      </c>
      <c r="E428" s="21" t="s">
        <v>40</v>
      </c>
      <c r="F428" s="20" t="s">
        <v>1043</v>
      </c>
      <c r="G428" s="23" t="s">
        <v>89</v>
      </c>
      <c r="H428" s="18" t="s">
        <v>1792</v>
      </c>
    </row>
    <row r="429" spans="1:8" s="18" customFormat="1" ht="48">
      <c r="A429" s="76"/>
      <c r="B429" s="22">
        <v>5051633</v>
      </c>
      <c r="C429" s="20" t="s">
        <v>1044</v>
      </c>
      <c r="D429" s="20" t="s">
        <v>1045</v>
      </c>
      <c r="E429" s="21" t="s">
        <v>23</v>
      </c>
      <c r="F429" s="20" t="s">
        <v>1046</v>
      </c>
      <c r="G429" s="23" t="s">
        <v>171</v>
      </c>
      <c r="H429" s="18" t="s">
        <v>1792</v>
      </c>
    </row>
    <row r="430" spans="1:8" s="18" customFormat="1" ht="48">
      <c r="A430" s="76"/>
      <c r="B430" s="22">
        <v>5051632</v>
      </c>
      <c r="C430" s="20" t="s">
        <v>1047</v>
      </c>
      <c r="D430" s="20" t="s">
        <v>1048</v>
      </c>
      <c r="E430" s="21" t="s">
        <v>23</v>
      </c>
      <c r="F430" s="20" t="s">
        <v>1046</v>
      </c>
      <c r="G430" s="23" t="s">
        <v>171</v>
      </c>
      <c r="H430" s="18" t="s">
        <v>1792</v>
      </c>
    </row>
    <row r="431" spans="1:8" s="18" customFormat="1" ht="48">
      <c r="A431" s="76"/>
      <c r="B431" s="22">
        <v>5051631</v>
      </c>
      <c r="C431" s="20" t="s">
        <v>1049</v>
      </c>
      <c r="D431" s="20" t="s">
        <v>1050</v>
      </c>
      <c r="E431" s="21" t="s">
        <v>23</v>
      </c>
      <c r="F431" s="20" t="s">
        <v>1046</v>
      </c>
      <c r="G431" s="23" t="s">
        <v>171</v>
      </c>
      <c r="H431" s="18" t="s">
        <v>1792</v>
      </c>
    </row>
    <row r="432" spans="1:8" s="18" customFormat="1" ht="48">
      <c r="A432" s="76"/>
      <c r="B432" s="22">
        <v>5571515</v>
      </c>
      <c r="C432" s="20" t="s">
        <v>1051</v>
      </c>
      <c r="D432" s="20" t="s">
        <v>1052</v>
      </c>
      <c r="E432" s="21" t="s">
        <v>1053</v>
      </c>
      <c r="F432" s="20" t="s">
        <v>1054</v>
      </c>
      <c r="G432" s="23" t="s">
        <v>171</v>
      </c>
      <c r="H432" s="18" t="s">
        <v>1792</v>
      </c>
    </row>
    <row r="433" spans="1:8" s="18" customFormat="1" ht="48">
      <c r="A433" s="76"/>
      <c r="B433" s="22">
        <v>5503402</v>
      </c>
      <c r="C433" s="20" t="s">
        <v>1055</v>
      </c>
      <c r="D433" s="20" t="s">
        <v>1056</v>
      </c>
      <c r="E433" s="21" t="s">
        <v>23</v>
      </c>
      <c r="F433" s="20" t="s">
        <v>1057</v>
      </c>
      <c r="G433" s="23" t="s">
        <v>268</v>
      </c>
      <c r="H433" s="18" t="s">
        <v>1792</v>
      </c>
    </row>
    <row r="434" spans="1:8" s="18" customFormat="1" ht="48">
      <c r="A434" s="76"/>
      <c r="B434" s="22">
        <v>6147826</v>
      </c>
      <c r="C434" s="20" t="s">
        <v>1974</v>
      </c>
      <c r="D434" s="20" t="s">
        <v>1990</v>
      </c>
      <c r="E434" s="21" t="s">
        <v>1991</v>
      </c>
      <c r="F434" s="20" t="s">
        <v>1983</v>
      </c>
      <c r="G434" s="23" t="s">
        <v>1979</v>
      </c>
      <c r="H434" s="18" t="s">
        <v>1792</v>
      </c>
    </row>
    <row r="435" spans="1:8" s="18" customFormat="1">
      <c r="A435" s="76"/>
      <c r="B435" s="22" t="s">
        <v>2157</v>
      </c>
      <c r="C435" s="20" t="s">
        <v>2154</v>
      </c>
      <c r="D435" s="20" t="s">
        <v>2155</v>
      </c>
      <c r="E435" s="21" t="s">
        <v>2158</v>
      </c>
      <c r="F435" s="20" t="s">
        <v>2156</v>
      </c>
      <c r="G435" s="23" t="s">
        <v>1868</v>
      </c>
      <c r="H435" s="18" t="s">
        <v>1792</v>
      </c>
    </row>
    <row r="436" spans="1:8" s="18" customFormat="1" ht="48">
      <c r="A436" s="76"/>
      <c r="B436" s="22">
        <v>5103545</v>
      </c>
      <c r="C436" s="20" t="s">
        <v>1058</v>
      </c>
      <c r="D436" s="20" t="s">
        <v>1059</v>
      </c>
      <c r="E436" s="21" t="s">
        <v>1060</v>
      </c>
      <c r="F436" s="20" t="s">
        <v>1061</v>
      </c>
      <c r="G436" s="23" t="s">
        <v>397</v>
      </c>
      <c r="H436" s="18" t="s">
        <v>1792</v>
      </c>
    </row>
    <row r="437" spans="1:8" s="18" customFormat="1">
      <c r="A437" s="76"/>
      <c r="B437" s="22">
        <v>5098480</v>
      </c>
      <c r="C437" s="20" t="s">
        <v>1062</v>
      </c>
      <c r="D437" s="20" t="s">
        <v>1063</v>
      </c>
      <c r="E437" s="21" t="s">
        <v>149</v>
      </c>
      <c r="F437" s="20" t="s">
        <v>1064</v>
      </c>
      <c r="G437" s="23" t="s">
        <v>397</v>
      </c>
      <c r="H437" s="18" t="s">
        <v>1792</v>
      </c>
    </row>
    <row r="438" spans="1:8" s="18" customFormat="1">
      <c r="A438" s="76"/>
      <c r="B438" s="79">
        <v>5003697</v>
      </c>
      <c r="C438" s="20" t="s">
        <v>1065</v>
      </c>
      <c r="D438" s="20" t="s">
        <v>1066</v>
      </c>
      <c r="E438" s="21" t="s">
        <v>254</v>
      </c>
      <c r="F438" s="20" t="s">
        <v>1067</v>
      </c>
      <c r="G438" s="23" t="s">
        <v>160</v>
      </c>
      <c r="H438" s="18" t="s">
        <v>1792</v>
      </c>
    </row>
    <row r="439" spans="1:8" s="18" customFormat="1">
      <c r="A439" s="76"/>
      <c r="B439" s="79">
        <v>5461250</v>
      </c>
      <c r="C439" s="20" t="s">
        <v>1068</v>
      </c>
      <c r="D439" s="20" t="s">
        <v>1069</v>
      </c>
      <c r="E439" s="21" t="s">
        <v>87</v>
      </c>
      <c r="F439" s="20" t="s">
        <v>1070</v>
      </c>
      <c r="G439" s="23" t="s">
        <v>380</v>
      </c>
      <c r="H439" s="18" t="s">
        <v>1792</v>
      </c>
    </row>
    <row r="440" spans="1:8" s="18" customFormat="1">
      <c r="A440" s="76"/>
      <c r="B440" s="79">
        <v>5777509</v>
      </c>
      <c r="C440" s="20" t="s">
        <v>1071</v>
      </c>
      <c r="D440" s="20" t="s">
        <v>1072</v>
      </c>
      <c r="E440" s="21" t="s">
        <v>35</v>
      </c>
      <c r="F440" s="20" t="s">
        <v>1073</v>
      </c>
      <c r="G440" s="23" t="s">
        <v>630</v>
      </c>
      <c r="H440" s="18" t="s">
        <v>1792</v>
      </c>
    </row>
    <row r="441" spans="1:8" s="18" customFormat="1">
      <c r="A441" s="76"/>
      <c r="B441" s="79" t="s">
        <v>2452</v>
      </c>
      <c r="C441" s="20" t="s">
        <v>2439</v>
      </c>
      <c r="D441" s="20" t="s">
        <v>2440</v>
      </c>
      <c r="E441" s="21">
        <v>31</v>
      </c>
      <c r="F441" s="20" t="s">
        <v>2444</v>
      </c>
      <c r="G441" s="23" t="s">
        <v>2446</v>
      </c>
      <c r="H441" s="18" t="s">
        <v>1792</v>
      </c>
    </row>
    <row r="442" spans="1:8" s="18" customFormat="1" ht="48">
      <c r="A442" s="76"/>
      <c r="B442" s="79">
        <v>5003859</v>
      </c>
      <c r="C442" s="20" t="s">
        <v>1074</v>
      </c>
      <c r="D442" s="20" t="s">
        <v>1075</v>
      </c>
      <c r="E442" s="21" t="s">
        <v>49</v>
      </c>
      <c r="F442" s="20" t="s">
        <v>1076</v>
      </c>
      <c r="G442" s="23" t="s">
        <v>1077</v>
      </c>
      <c r="H442" s="18" t="s">
        <v>1792</v>
      </c>
    </row>
    <row r="443" spans="1:8" s="18" customFormat="1">
      <c r="A443" s="76"/>
      <c r="B443" s="87">
        <v>6649692</v>
      </c>
      <c r="C443" s="20" t="s">
        <v>2538</v>
      </c>
      <c r="D443" s="20" t="s">
        <v>2540</v>
      </c>
      <c r="E443" s="21" t="s">
        <v>1963</v>
      </c>
      <c r="F443" s="20" t="s">
        <v>2539</v>
      </c>
      <c r="G443" s="23" t="s">
        <v>2541</v>
      </c>
      <c r="H443" s="18" t="s">
        <v>1792</v>
      </c>
    </row>
    <row r="444" spans="1:8" s="18" customFormat="1">
      <c r="A444" s="76"/>
      <c r="B444" s="22">
        <v>5324840</v>
      </c>
      <c r="C444" s="20" t="s">
        <v>1078</v>
      </c>
      <c r="D444" s="20" t="s">
        <v>1079</v>
      </c>
      <c r="E444" s="21" t="s">
        <v>23</v>
      </c>
      <c r="F444" s="20" t="s">
        <v>263</v>
      </c>
      <c r="G444" s="23" t="s">
        <v>264</v>
      </c>
      <c r="H444" s="18" t="s">
        <v>1792</v>
      </c>
    </row>
    <row r="445" spans="1:8" s="18" customFormat="1">
      <c r="A445" s="76"/>
      <c r="B445" s="22">
        <v>5042511</v>
      </c>
      <c r="C445" s="20" t="s">
        <v>1080</v>
      </c>
      <c r="D445" s="20" t="s">
        <v>1081</v>
      </c>
      <c r="E445" s="21" t="s">
        <v>23</v>
      </c>
      <c r="F445" s="20" t="s">
        <v>1082</v>
      </c>
      <c r="G445" s="23" t="s">
        <v>37</v>
      </c>
      <c r="H445" s="18" t="s">
        <v>1792</v>
      </c>
    </row>
    <row r="446" spans="1:8" s="18" customFormat="1">
      <c r="A446" s="76"/>
      <c r="B446" s="22" t="s">
        <v>2367</v>
      </c>
      <c r="C446" s="20" t="s">
        <v>2363</v>
      </c>
      <c r="D446" s="20" t="s">
        <v>2364</v>
      </c>
      <c r="E446" s="21" t="s">
        <v>2365</v>
      </c>
      <c r="F446" s="20" t="s">
        <v>2366</v>
      </c>
      <c r="G446" s="23" t="s">
        <v>2368</v>
      </c>
      <c r="H446" s="18" t="s">
        <v>1792</v>
      </c>
    </row>
    <row r="447" spans="1:8" s="18" customFormat="1">
      <c r="A447" s="76"/>
      <c r="B447" s="22">
        <v>6081834</v>
      </c>
      <c r="C447" s="20" t="s">
        <v>1893</v>
      </c>
      <c r="D447" s="20" t="s">
        <v>1894</v>
      </c>
      <c r="E447" s="21" t="s">
        <v>1881</v>
      </c>
      <c r="F447" s="20" t="s">
        <v>1895</v>
      </c>
      <c r="G447" s="23" t="s">
        <v>1896</v>
      </c>
      <c r="H447" s="18" t="s">
        <v>1792</v>
      </c>
    </row>
    <row r="448" spans="1:8" s="18" customFormat="1">
      <c r="A448" s="76"/>
      <c r="B448" s="22">
        <v>5079367</v>
      </c>
      <c r="C448" s="20" t="s">
        <v>1083</v>
      </c>
      <c r="D448" s="20" t="s">
        <v>1084</v>
      </c>
      <c r="E448" s="21" t="s">
        <v>23</v>
      </c>
      <c r="F448" s="20" t="s">
        <v>1085</v>
      </c>
      <c r="G448" s="23" t="s">
        <v>42</v>
      </c>
      <c r="H448" s="18" t="s">
        <v>1792</v>
      </c>
    </row>
    <row r="449" spans="1:8" s="18" customFormat="1">
      <c r="A449" s="76"/>
      <c r="B449" s="22">
        <v>5083161</v>
      </c>
      <c r="C449" s="20" t="s">
        <v>1083</v>
      </c>
      <c r="D449" s="20" t="s">
        <v>1086</v>
      </c>
      <c r="E449" s="21" t="s">
        <v>35</v>
      </c>
      <c r="F449" s="20" t="s">
        <v>867</v>
      </c>
      <c r="G449" s="23" t="s">
        <v>42</v>
      </c>
      <c r="H449" s="18" t="s">
        <v>1792</v>
      </c>
    </row>
    <row r="450" spans="1:8" s="18" customFormat="1">
      <c r="A450" s="76"/>
      <c r="B450" s="22">
        <v>5083160</v>
      </c>
      <c r="C450" s="20" t="s">
        <v>1087</v>
      </c>
      <c r="D450" s="20" t="s">
        <v>1088</v>
      </c>
      <c r="E450" s="21" t="s">
        <v>35</v>
      </c>
      <c r="F450" s="20" t="s">
        <v>867</v>
      </c>
      <c r="G450" s="23" t="s">
        <v>42</v>
      </c>
      <c r="H450" s="18" t="s">
        <v>1792</v>
      </c>
    </row>
    <row r="451" spans="1:8" s="18" customFormat="1">
      <c r="A451" s="76"/>
      <c r="B451" s="22">
        <v>5780203</v>
      </c>
      <c r="C451" s="20" t="s">
        <v>1089</v>
      </c>
      <c r="D451" s="20" t="s">
        <v>1090</v>
      </c>
      <c r="E451" s="21" t="s">
        <v>23</v>
      </c>
      <c r="F451" s="20" t="s">
        <v>1085</v>
      </c>
      <c r="G451" s="23" t="s">
        <v>42</v>
      </c>
      <c r="H451" s="18" t="s">
        <v>1792</v>
      </c>
    </row>
    <row r="452" spans="1:8" s="18" customFormat="1">
      <c r="A452" s="76"/>
      <c r="B452" s="22">
        <v>5002091</v>
      </c>
      <c r="C452" s="20" t="s">
        <v>1091</v>
      </c>
      <c r="D452" s="20" t="s">
        <v>1091</v>
      </c>
      <c r="E452" s="21" t="s">
        <v>23</v>
      </c>
      <c r="F452" s="20" t="s">
        <v>1092</v>
      </c>
      <c r="G452" s="23" t="s">
        <v>37</v>
      </c>
      <c r="H452" s="18" t="s">
        <v>1792</v>
      </c>
    </row>
    <row r="453" spans="1:8" s="18" customFormat="1" ht="48">
      <c r="A453" s="76"/>
      <c r="B453" s="22">
        <v>5051778</v>
      </c>
      <c r="C453" s="20" t="s">
        <v>1093</v>
      </c>
      <c r="D453" s="20" t="s">
        <v>1094</v>
      </c>
      <c r="E453" s="21" t="s">
        <v>28</v>
      </c>
      <c r="F453" s="20" t="s">
        <v>1095</v>
      </c>
      <c r="G453" s="23" t="s">
        <v>42</v>
      </c>
      <c r="H453" s="18" t="s">
        <v>1792</v>
      </c>
    </row>
    <row r="454" spans="1:8" s="18" customFormat="1" ht="48">
      <c r="A454" s="76"/>
      <c r="B454" s="22">
        <v>5012851</v>
      </c>
      <c r="C454" s="20" t="s">
        <v>1096</v>
      </c>
      <c r="D454" s="20" t="s">
        <v>1097</v>
      </c>
      <c r="E454" s="21" t="s">
        <v>181</v>
      </c>
      <c r="F454" s="20" t="s">
        <v>1098</v>
      </c>
      <c r="G454" s="23" t="s">
        <v>151</v>
      </c>
      <c r="H454" s="18" t="s">
        <v>1792</v>
      </c>
    </row>
    <row r="455" spans="1:8" s="18" customFormat="1" ht="48">
      <c r="A455" s="76"/>
      <c r="B455" s="22">
        <v>6046830</v>
      </c>
      <c r="C455" s="20" t="s">
        <v>1850</v>
      </c>
      <c r="D455" s="20" t="s">
        <v>1854</v>
      </c>
      <c r="E455" s="21" t="s">
        <v>1853</v>
      </c>
      <c r="F455" s="20" t="s">
        <v>1851</v>
      </c>
      <c r="G455" s="23" t="s">
        <v>1852</v>
      </c>
      <c r="H455" s="18" t="s">
        <v>1792</v>
      </c>
    </row>
    <row r="456" spans="1:8" s="18" customFormat="1" ht="48">
      <c r="A456" s="76"/>
      <c r="B456" s="22">
        <v>5137683</v>
      </c>
      <c r="C456" s="20" t="s">
        <v>1099</v>
      </c>
      <c r="D456" s="20" t="s">
        <v>1100</v>
      </c>
      <c r="E456" s="21" t="s">
        <v>849</v>
      </c>
      <c r="F456" s="20" t="s">
        <v>1101</v>
      </c>
      <c r="G456" s="23" t="s">
        <v>264</v>
      </c>
      <c r="H456" s="18" t="s">
        <v>1792</v>
      </c>
    </row>
    <row r="457" spans="1:8" s="18" customFormat="1" ht="48">
      <c r="A457" s="76"/>
      <c r="B457" s="22">
        <v>5941441</v>
      </c>
      <c r="C457" s="20" t="s">
        <v>1099</v>
      </c>
      <c r="D457" s="20" t="s">
        <v>1100</v>
      </c>
      <c r="E457" s="21" t="s">
        <v>181</v>
      </c>
      <c r="F457" s="20" t="s">
        <v>1101</v>
      </c>
      <c r="G457" s="23" t="s">
        <v>264</v>
      </c>
      <c r="H457" s="18" t="s">
        <v>1792</v>
      </c>
    </row>
    <row r="458" spans="1:8" s="18" customFormat="1">
      <c r="A458" s="76"/>
      <c r="B458" s="22">
        <v>5284808</v>
      </c>
      <c r="C458" s="20" t="s">
        <v>1102</v>
      </c>
      <c r="D458" s="20" t="s">
        <v>1103</v>
      </c>
      <c r="E458" s="21" t="s">
        <v>40</v>
      </c>
      <c r="F458" s="20" t="s">
        <v>1043</v>
      </c>
      <c r="G458" s="23" t="s">
        <v>89</v>
      </c>
      <c r="H458" s="18" t="s">
        <v>1792</v>
      </c>
    </row>
    <row r="459" spans="1:8" s="18" customFormat="1" ht="48">
      <c r="A459" s="76"/>
      <c r="B459" s="22">
        <v>5048769</v>
      </c>
      <c r="C459" s="20" t="s">
        <v>1104</v>
      </c>
      <c r="D459" s="20" t="s">
        <v>1105</v>
      </c>
      <c r="E459" s="21" t="s">
        <v>35</v>
      </c>
      <c r="F459" s="20" t="s">
        <v>1106</v>
      </c>
      <c r="G459" s="23" t="s">
        <v>81</v>
      </c>
      <c r="H459" s="18" t="s">
        <v>1792</v>
      </c>
    </row>
    <row r="460" spans="1:8" s="18" customFormat="1" ht="48">
      <c r="A460" s="76"/>
      <c r="B460" s="22">
        <v>5491880</v>
      </c>
      <c r="C460" s="20" t="s">
        <v>1107</v>
      </c>
      <c r="D460" s="20" t="s">
        <v>1108</v>
      </c>
      <c r="E460" s="21" t="s">
        <v>35</v>
      </c>
      <c r="F460" s="20" t="s">
        <v>1109</v>
      </c>
      <c r="G460" s="23" t="s">
        <v>42</v>
      </c>
      <c r="H460" s="18" t="s">
        <v>1792</v>
      </c>
    </row>
    <row r="461" spans="1:8" s="18" customFormat="1" ht="48">
      <c r="A461" s="76"/>
      <c r="B461" s="22">
        <v>5428768</v>
      </c>
      <c r="C461" s="20" t="s">
        <v>1110</v>
      </c>
      <c r="D461" s="20" t="s">
        <v>1111</v>
      </c>
      <c r="E461" s="21" t="s">
        <v>35</v>
      </c>
      <c r="F461" s="20" t="s">
        <v>1109</v>
      </c>
      <c r="G461" s="23" t="s">
        <v>42</v>
      </c>
      <c r="H461" s="18" t="s">
        <v>1792</v>
      </c>
    </row>
    <row r="462" spans="1:8" s="18" customFormat="1">
      <c r="A462" s="76"/>
      <c r="B462" s="22">
        <v>6010168</v>
      </c>
      <c r="C462" s="20" t="s">
        <v>1793</v>
      </c>
      <c r="D462" s="20" t="s">
        <v>1794</v>
      </c>
      <c r="E462" s="21" t="s">
        <v>49</v>
      </c>
      <c r="F462" s="20" t="s">
        <v>1795</v>
      </c>
      <c r="G462" s="23" t="s">
        <v>42</v>
      </c>
      <c r="H462" s="18" t="s">
        <v>1792</v>
      </c>
    </row>
    <row r="463" spans="1:8" s="18" customFormat="1">
      <c r="A463" s="76"/>
      <c r="B463" s="22">
        <v>5941183</v>
      </c>
      <c r="C463" s="20" t="s">
        <v>1112</v>
      </c>
      <c r="D463" s="20" t="s">
        <v>1113</v>
      </c>
      <c r="E463" s="21" t="s">
        <v>87</v>
      </c>
      <c r="F463" s="20" t="s">
        <v>1114</v>
      </c>
      <c r="G463" s="23" t="s">
        <v>175</v>
      </c>
      <c r="H463" s="18" t="s">
        <v>1792</v>
      </c>
    </row>
    <row r="464" spans="1:8" s="18" customFormat="1">
      <c r="A464" s="76"/>
      <c r="B464" s="22">
        <v>5054531</v>
      </c>
      <c r="C464" s="20" t="s">
        <v>1115</v>
      </c>
      <c r="D464" s="20" t="s">
        <v>1116</v>
      </c>
      <c r="E464" s="21" t="s">
        <v>35</v>
      </c>
      <c r="F464" s="20" t="s">
        <v>1117</v>
      </c>
      <c r="G464" s="23" t="s">
        <v>445</v>
      </c>
      <c r="H464" s="18" t="s">
        <v>1792</v>
      </c>
    </row>
    <row r="465" spans="1:8" s="18" customFormat="1" ht="48">
      <c r="A465" s="76"/>
      <c r="B465" s="22">
        <v>5573587</v>
      </c>
      <c r="C465" s="20" t="s">
        <v>1118</v>
      </c>
      <c r="D465" s="20" t="s">
        <v>1119</v>
      </c>
      <c r="E465" s="21" t="s">
        <v>35</v>
      </c>
      <c r="F465" s="20" t="s">
        <v>1120</v>
      </c>
      <c r="G465" s="23" t="s">
        <v>138</v>
      </c>
      <c r="H465" s="18" t="s">
        <v>1792</v>
      </c>
    </row>
    <row r="466" spans="1:8" s="18" customFormat="1" ht="48">
      <c r="A466" s="76"/>
      <c r="B466" s="22">
        <v>6081561</v>
      </c>
      <c r="C466" s="20" t="s">
        <v>1888</v>
      </c>
      <c r="D466" s="20" t="s">
        <v>1889</v>
      </c>
      <c r="E466" s="21" t="s">
        <v>1890</v>
      </c>
      <c r="F466" s="20" t="s">
        <v>1891</v>
      </c>
      <c r="G466" s="23" t="s">
        <v>1892</v>
      </c>
      <c r="H466" s="18" t="s">
        <v>1792</v>
      </c>
    </row>
    <row r="467" spans="1:8" s="18" customFormat="1" ht="48">
      <c r="A467" s="76"/>
      <c r="B467" s="22">
        <v>6122697</v>
      </c>
      <c r="C467" s="20" t="s">
        <v>1941</v>
      </c>
      <c r="D467" s="20" t="s">
        <v>1942</v>
      </c>
      <c r="E467" s="21" t="s">
        <v>1933</v>
      </c>
      <c r="F467" s="20" t="s">
        <v>1943</v>
      </c>
      <c r="G467" s="23" t="s">
        <v>1944</v>
      </c>
      <c r="H467" s="18" t="s">
        <v>1792</v>
      </c>
    </row>
    <row r="468" spans="1:8" s="18" customFormat="1">
      <c r="A468" s="76"/>
      <c r="B468" s="22">
        <v>5023855</v>
      </c>
      <c r="C468" s="20" t="s">
        <v>1121</v>
      </c>
      <c r="D468" s="20" t="s">
        <v>1122</v>
      </c>
      <c r="E468" s="21" t="s">
        <v>28</v>
      </c>
      <c r="F468" s="20" t="s">
        <v>522</v>
      </c>
      <c r="G468" s="23" t="s">
        <v>46</v>
      </c>
      <c r="H468" s="18" t="s">
        <v>1792</v>
      </c>
    </row>
    <row r="469" spans="1:8" s="18" customFormat="1">
      <c r="A469" s="76"/>
      <c r="B469" s="22">
        <v>5054005</v>
      </c>
      <c r="C469" s="20" t="s">
        <v>1123</v>
      </c>
      <c r="D469" s="20" t="s">
        <v>1124</v>
      </c>
      <c r="E469" s="21" t="s">
        <v>23</v>
      </c>
      <c r="F469" s="20" t="s">
        <v>522</v>
      </c>
      <c r="G469" s="23" t="s">
        <v>46</v>
      </c>
      <c r="H469" s="18" t="s">
        <v>1792</v>
      </c>
    </row>
    <row r="470" spans="1:8" s="18" customFormat="1">
      <c r="A470" s="76"/>
      <c r="B470" s="22" t="s">
        <v>1805</v>
      </c>
      <c r="C470" s="20" t="s">
        <v>1788</v>
      </c>
      <c r="D470" s="20" t="s">
        <v>1789</v>
      </c>
      <c r="E470" s="21" t="s">
        <v>28</v>
      </c>
      <c r="F470" s="20" t="s">
        <v>1790</v>
      </c>
      <c r="G470" s="23" t="s">
        <v>1791</v>
      </c>
      <c r="H470" s="18" t="s">
        <v>1792</v>
      </c>
    </row>
    <row r="471" spans="1:8" s="18" customFormat="1" ht="48">
      <c r="A471" s="76"/>
      <c r="B471" s="22">
        <v>5491913</v>
      </c>
      <c r="C471" s="20" t="s">
        <v>1125</v>
      </c>
      <c r="D471" s="20" t="s">
        <v>1126</v>
      </c>
      <c r="E471" s="21" t="s">
        <v>181</v>
      </c>
      <c r="F471" s="20" t="s">
        <v>1127</v>
      </c>
      <c r="G471" s="23" t="s">
        <v>76</v>
      </c>
      <c r="H471" s="18" t="s">
        <v>1792</v>
      </c>
    </row>
    <row r="472" spans="1:8" s="76" customFormat="1" ht="48">
      <c r="B472" s="79">
        <v>6022365</v>
      </c>
      <c r="C472" s="77" t="s">
        <v>1821</v>
      </c>
      <c r="D472" s="77" t="s">
        <v>1822</v>
      </c>
      <c r="E472" s="78" t="s">
        <v>1823</v>
      </c>
      <c r="F472" s="77" t="s">
        <v>1824</v>
      </c>
      <c r="G472" s="80" t="s">
        <v>1825</v>
      </c>
      <c r="H472" s="76" t="s">
        <v>2818</v>
      </c>
    </row>
    <row r="473" spans="1:8" s="18" customFormat="1">
      <c r="A473" s="76"/>
      <c r="B473" s="79">
        <v>5867177</v>
      </c>
      <c r="C473" s="20" t="s">
        <v>1128</v>
      </c>
      <c r="D473" s="20" t="s">
        <v>1129</v>
      </c>
      <c r="E473" s="21" t="s">
        <v>23</v>
      </c>
      <c r="F473" s="20" t="s">
        <v>1130</v>
      </c>
      <c r="G473" s="23" t="s">
        <v>37</v>
      </c>
      <c r="H473" s="18" t="s">
        <v>1792</v>
      </c>
    </row>
    <row r="474" spans="1:8" s="18" customFormat="1" ht="48">
      <c r="A474" s="76"/>
      <c r="B474" s="87">
        <v>6879660</v>
      </c>
      <c r="C474" s="20" t="s">
        <v>2817</v>
      </c>
      <c r="D474" s="20" t="s">
        <v>2822</v>
      </c>
      <c r="E474" s="21" t="s">
        <v>2821</v>
      </c>
      <c r="F474" s="20" t="s">
        <v>2820</v>
      </c>
      <c r="G474" s="23" t="s">
        <v>2445</v>
      </c>
      <c r="H474" s="18" t="s">
        <v>1792</v>
      </c>
    </row>
    <row r="475" spans="1:8" s="18" customFormat="1">
      <c r="A475" s="76"/>
      <c r="B475" s="79" t="s">
        <v>2405</v>
      </c>
      <c r="C475" s="20" t="s">
        <v>2406</v>
      </c>
      <c r="D475" s="20" t="s">
        <v>2416</v>
      </c>
      <c r="E475" s="21" t="s">
        <v>1804</v>
      </c>
      <c r="F475" s="20" t="s">
        <v>2417</v>
      </c>
      <c r="G475" s="23" t="s">
        <v>2101</v>
      </c>
      <c r="H475" s="18" t="s">
        <v>1792</v>
      </c>
    </row>
    <row r="476" spans="1:8" s="18" customFormat="1">
      <c r="A476" s="76"/>
      <c r="B476" s="22">
        <v>5016614</v>
      </c>
      <c r="C476" s="20" t="s">
        <v>1131</v>
      </c>
      <c r="D476" s="20" t="s">
        <v>1132</v>
      </c>
      <c r="E476" s="21" t="s">
        <v>79</v>
      </c>
      <c r="F476" s="20" t="s">
        <v>1133</v>
      </c>
      <c r="G476" s="23" t="s">
        <v>25</v>
      </c>
      <c r="H476" s="18" t="s">
        <v>1792</v>
      </c>
    </row>
    <row r="477" spans="1:8" s="18" customFormat="1">
      <c r="A477" s="76"/>
      <c r="B477" s="79">
        <v>5141350</v>
      </c>
      <c r="C477" s="20" t="s">
        <v>1134</v>
      </c>
      <c r="D477" s="20" t="s">
        <v>1135</v>
      </c>
      <c r="E477" s="21" t="s">
        <v>49</v>
      </c>
      <c r="F477" s="20" t="s">
        <v>1136</v>
      </c>
      <c r="G477" s="23" t="s">
        <v>175</v>
      </c>
      <c r="H477" s="18" t="s">
        <v>1792</v>
      </c>
    </row>
    <row r="478" spans="1:8" s="18" customFormat="1" ht="48">
      <c r="A478" s="76"/>
      <c r="B478" s="79">
        <v>5155770</v>
      </c>
      <c r="C478" s="20" t="s">
        <v>1137</v>
      </c>
      <c r="D478" s="20" t="s">
        <v>1138</v>
      </c>
      <c r="E478" s="21" t="s">
        <v>23</v>
      </c>
      <c r="F478" s="20" t="s">
        <v>1139</v>
      </c>
      <c r="G478" s="23" t="s">
        <v>160</v>
      </c>
      <c r="H478" s="18" t="s">
        <v>1792</v>
      </c>
    </row>
    <row r="479" spans="1:8" s="76" customFormat="1" ht="48">
      <c r="B479" s="87">
        <v>6663797</v>
      </c>
      <c r="C479" s="77" t="s">
        <v>2546</v>
      </c>
      <c r="D479" s="77" t="s">
        <v>2547</v>
      </c>
      <c r="E479" s="78" t="s">
        <v>2550</v>
      </c>
      <c r="F479" s="77" t="s">
        <v>2548</v>
      </c>
      <c r="G479" s="80" t="s">
        <v>2549</v>
      </c>
      <c r="H479" s="76" t="s">
        <v>1792</v>
      </c>
    </row>
    <row r="480" spans="1:8" s="18" customFormat="1" ht="48">
      <c r="A480" s="76"/>
      <c r="B480" s="79">
        <v>5111397</v>
      </c>
      <c r="C480" s="20" t="s">
        <v>1140</v>
      </c>
      <c r="D480" s="20" t="s">
        <v>1141</v>
      </c>
      <c r="E480" s="21" t="s">
        <v>1142</v>
      </c>
      <c r="F480" s="20" t="s">
        <v>1143</v>
      </c>
      <c r="G480" s="23" t="s">
        <v>233</v>
      </c>
      <c r="H480" s="18" t="s">
        <v>1792</v>
      </c>
    </row>
    <row r="481" spans="1:8" s="18" customFormat="1" ht="48">
      <c r="A481" s="76"/>
      <c r="B481" s="79">
        <v>5127140</v>
      </c>
      <c r="C481" s="20" t="s">
        <v>1144</v>
      </c>
      <c r="D481" s="20" t="s">
        <v>1145</v>
      </c>
      <c r="E481" s="21" t="s">
        <v>87</v>
      </c>
      <c r="F481" s="20" t="s">
        <v>355</v>
      </c>
      <c r="G481" s="23" t="s">
        <v>233</v>
      </c>
      <c r="H481" s="18" t="s">
        <v>1792</v>
      </c>
    </row>
    <row r="482" spans="1:8" s="18" customFormat="1" ht="48">
      <c r="A482" s="76"/>
      <c r="B482" s="22">
        <v>5488669</v>
      </c>
      <c r="C482" s="20" t="s">
        <v>1146</v>
      </c>
      <c r="D482" s="20" t="s">
        <v>1147</v>
      </c>
      <c r="E482" s="21" t="s">
        <v>87</v>
      </c>
      <c r="F482" s="20" t="s">
        <v>1148</v>
      </c>
      <c r="G482" s="23" t="s">
        <v>233</v>
      </c>
      <c r="H482" s="18" t="s">
        <v>1792</v>
      </c>
    </row>
    <row r="483" spans="1:8" s="18" customFormat="1" ht="48">
      <c r="A483" s="76"/>
      <c r="B483" s="79" t="s">
        <v>2447</v>
      </c>
      <c r="C483" s="20" t="s">
        <v>2431</v>
      </c>
      <c r="D483" s="20" t="s">
        <v>2432</v>
      </c>
      <c r="E483" s="21">
        <v>43</v>
      </c>
      <c r="F483" s="20" t="s">
        <v>2441</v>
      </c>
      <c r="G483" s="23" t="s">
        <v>2445</v>
      </c>
      <c r="H483" s="18" t="s">
        <v>1792</v>
      </c>
    </row>
    <row r="484" spans="1:8" s="18" customFormat="1" ht="48">
      <c r="A484" s="76"/>
      <c r="B484" s="79" t="s">
        <v>2448</v>
      </c>
      <c r="C484" s="20" t="s">
        <v>2433</v>
      </c>
      <c r="D484" s="20" t="s">
        <v>2432</v>
      </c>
      <c r="E484" s="21">
        <v>43</v>
      </c>
      <c r="F484" s="20" t="s">
        <v>2441</v>
      </c>
      <c r="G484" s="23" t="s">
        <v>2445</v>
      </c>
      <c r="H484" s="18" t="s">
        <v>1792</v>
      </c>
    </row>
    <row r="485" spans="1:8" s="18" customFormat="1" ht="48">
      <c r="A485" s="76"/>
      <c r="B485" s="87">
        <v>6837374</v>
      </c>
      <c r="C485" s="20" t="s">
        <v>2794</v>
      </c>
      <c r="D485" s="20" t="s">
        <v>2795</v>
      </c>
      <c r="E485" s="21" t="s">
        <v>35</v>
      </c>
      <c r="F485" s="20" t="s">
        <v>195</v>
      </c>
      <c r="G485" s="23" t="s">
        <v>233</v>
      </c>
      <c r="H485" s="18" t="s">
        <v>1792</v>
      </c>
    </row>
    <row r="486" spans="1:8" s="18" customFormat="1" ht="48">
      <c r="A486" s="76"/>
      <c r="B486" s="22">
        <v>5127142</v>
      </c>
      <c r="C486" s="20" t="s">
        <v>1149</v>
      </c>
      <c r="D486" s="20" t="s">
        <v>1150</v>
      </c>
      <c r="E486" s="21" t="s">
        <v>87</v>
      </c>
      <c r="F486" s="20" t="s">
        <v>355</v>
      </c>
      <c r="G486" s="23" t="s">
        <v>233</v>
      </c>
      <c r="H486" s="18" t="s">
        <v>1792</v>
      </c>
    </row>
    <row r="487" spans="1:8" s="18" customFormat="1">
      <c r="A487" s="76"/>
      <c r="B487" s="22">
        <v>5071495</v>
      </c>
      <c r="C487" s="20" t="s">
        <v>1151</v>
      </c>
      <c r="D487" s="20" t="s">
        <v>1152</v>
      </c>
      <c r="E487" s="21" t="s">
        <v>849</v>
      </c>
      <c r="F487" s="20" t="s">
        <v>1153</v>
      </c>
      <c r="G487" s="23" t="s">
        <v>243</v>
      </c>
      <c r="H487" s="18" t="s">
        <v>1792</v>
      </c>
    </row>
    <row r="488" spans="1:8" s="18" customFormat="1">
      <c r="A488" s="76"/>
      <c r="B488" s="22">
        <v>5435121</v>
      </c>
      <c r="C488" s="20" t="s">
        <v>1151</v>
      </c>
      <c r="D488" s="20" t="s">
        <v>1152</v>
      </c>
      <c r="E488" s="21" t="s">
        <v>181</v>
      </c>
      <c r="F488" s="20" t="s">
        <v>1153</v>
      </c>
      <c r="G488" s="23" t="s">
        <v>243</v>
      </c>
      <c r="H488" s="18" t="s">
        <v>1792</v>
      </c>
    </row>
    <row r="489" spans="1:8" s="18" customFormat="1" ht="48">
      <c r="A489" s="76"/>
      <c r="B489" s="22" t="s">
        <v>2560</v>
      </c>
      <c r="C489" s="20" t="s">
        <v>2559</v>
      </c>
      <c r="D489" s="20" t="s">
        <v>2561</v>
      </c>
      <c r="E489" s="21" t="s">
        <v>1807</v>
      </c>
      <c r="F489" s="20" t="s">
        <v>2562</v>
      </c>
      <c r="G489" s="23" t="s">
        <v>2457</v>
      </c>
      <c r="H489" s="18" t="s">
        <v>1792</v>
      </c>
    </row>
    <row r="490" spans="1:8" s="18" customFormat="1" ht="48">
      <c r="A490" s="76"/>
      <c r="B490" s="22">
        <v>5264709</v>
      </c>
      <c r="C490" s="20" t="s">
        <v>1154</v>
      </c>
      <c r="D490" s="20" t="s">
        <v>1155</v>
      </c>
      <c r="E490" s="21" t="s">
        <v>28</v>
      </c>
      <c r="F490" s="20" t="s">
        <v>832</v>
      </c>
      <c r="G490" s="23" t="s">
        <v>42</v>
      </c>
      <c r="H490" s="18" t="s">
        <v>1792</v>
      </c>
    </row>
    <row r="491" spans="1:8" s="18" customFormat="1" ht="72">
      <c r="A491" s="76"/>
      <c r="B491" s="22">
        <v>5299888</v>
      </c>
      <c r="C491" s="20" t="s">
        <v>1156</v>
      </c>
      <c r="D491" s="20" t="s">
        <v>1157</v>
      </c>
      <c r="E491" s="21" t="s">
        <v>66</v>
      </c>
      <c r="F491" s="20" t="s">
        <v>1158</v>
      </c>
      <c r="G491" s="23" t="s">
        <v>469</v>
      </c>
      <c r="H491" s="18" t="s">
        <v>1792</v>
      </c>
    </row>
    <row r="492" spans="1:8" s="18" customFormat="1">
      <c r="A492" s="76"/>
      <c r="B492" s="22">
        <v>5092923</v>
      </c>
      <c r="C492" s="20" t="s">
        <v>1159</v>
      </c>
      <c r="D492" s="20" t="s">
        <v>1160</v>
      </c>
      <c r="E492" s="21" t="s">
        <v>35</v>
      </c>
      <c r="F492" s="20" t="s">
        <v>1161</v>
      </c>
      <c r="G492" s="23" t="s">
        <v>268</v>
      </c>
      <c r="H492" s="18" t="s">
        <v>1792</v>
      </c>
    </row>
    <row r="493" spans="1:8" s="18" customFormat="1" ht="48">
      <c r="A493" s="76"/>
      <c r="B493" s="22">
        <v>5092922</v>
      </c>
      <c r="C493" s="20" t="s">
        <v>1162</v>
      </c>
      <c r="D493" s="20" t="s">
        <v>1163</v>
      </c>
      <c r="E493" s="21" t="s">
        <v>35</v>
      </c>
      <c r="F493" s="20" t="s">
        <v>1161</v>
      </c>
      <c r="G493" s="23" t="s">
        <v>268</v>
      </c>
      <c r="H493" s="18" t="s">
        <v>1792</v>
      </c>
    </row>
    <row r="494" spans="1:8" s="18" customFormat="1" ht="48">
      <c r="A494" s="76"/>
      <c r="B494" s="22">
        <v>6096550</v>
      </c>
      <c r="C494" s="20" t="s">
        <v>1906</v>
      </c>
      <c r="D494" s="20" t="s">
        <v>1908</v>
      </c>
      <c r="E494" s="21" t="s">
        <v>1909</v>
      </c>
      <c r="F494" s="20" t="s">
        <v>1907</v>
      </c>
      <c r="G494" s="23" t="s">
        <v>1910</v>
      </c>
      <c r="H494" s="18" t="s">
        <v>1792</v>
      </c>
    </row>
    <row r="495" spans="1:8" s="18" customFormat="1" ht="48">
      <c r="A495" s="76"/>
      <c r="B495" s="22">
        <v>5929742</v>
      </c>
      <c r="C495" s="20" t="s">
        <v>1164</v>
      </c>
      <c r="D495" s="20" t="s">
        <v>1165</v>
      </c>
      <c r="E495" s="21" t="s">
        <v>35</v>
      </c>
      <c r="F495" s="20" t="s">
        <v>1166</v>
      </c>
      <c r="G495" s="23" t="s">
        <v>233</v>
      </c>
      <c r="H495" s="18" t="s">
        <v>1792</v>
      </c>
    </row>
    <row r="496" spans="1:8" s="18" customFormat="1" ht="48">
      <c r="A496" s="76"/>
      <c r="B496" s="22">
        <v>5182818</v>
      </c>
      <c r="C496" s="20" t="s">
        <v>1167</v>
      </c>
      <c r="D496" s="20" t="s">
        <v>1168</v>
      </c>
      <c r="E496" s="21" t="s">
        <v>79</v>
      </c>
      <c r="F496" s="20" t="s">
        <v>1169</v>
      </c>
      <c r="G496" s="23" t="s">
        <v>171</v>
      </c>
      <c r="H496" s="18" t="s">
        <v>1792</v>
      </c>
    </row>
    <row r="497" spans="1:8" s="18" customFormat="1" ht="48">
      <c r="A497" s="76"/>
      <c r="B497" s="22">
        <v>5002095</v>
      </c>
      <c r="C497" s="20" t="s">
        <v>1170</v>
      </c>
      <c r="D497" s="20" t="s">
        <v>1171</v>
      </c>
      <c r="E497" s="21" t="s">
        <v>23</v>
      </c>
      <c r="F497" s="20" t="s">
        <v>1172</v>
      </c>
      <c r="G497" s="23" t="s">
        <v>171</v>
      </c>
      <c r="H497" s="18" t="s">
        <v>1792</v>
      </c>
    </row>
    <row r="498" spans="1:8" s="18" customFormat="1" ht="48">
      <c r="A498" s="76"/>
      <c r="B498" s="22">
        <v>5868043</v>
      </c>
      <c r="C498" s="20" t="s">
        <v>1173</v>
      </c>
      <c r="D498" s="20" t="s">
        <v>1174</v>
      </c>
      <c r="E498" s="21" t="s">
        <v>35</v>
      </c>
      <c r="F498" s="20" t="s">
        <v>1175</v>
      </c>
      <c r="G498" s="23" t="s">
        <v>171</v>
      </c>
      <c r="H498" s="18" t="s">
        <v>1792</v>
      </c>
    </row>
    <row r="499" spans="1:8" s="18" customFormat="1">
      <c r="A499" s="76"/>
      <c r="B499" s="22">
        <v>5535749</v>
      </c>
      <c r="C499" s="20" t="s">
        <v>1176</v>
      </c>
      <c r="D499" s="20" t="s">
        <v>1177</v>
      </c>
      <c r="E499" s="21" t="s">
        <v>35</v>
      </c>
      <c r="F499" s="20" t="s">
        <v>1178</v>
      </c>
      <c r="G499" s="23" t="s">
        <v>171</v>
      </c>
      <c r="H499" s="18" t="s">
        <v>1792</v>
      </c>
    </row>
    <row r="500" spans="1:8" s="18" customFormat="1">
      <c r="A500" s="76"/>
      <c r="B500" s="22">
        <v>5443137</v>
      </c>
      <c r="C500" s="20" t="s">
        <v>1179</v>
      </c>
      <c r="D500" s="20" t="s">
        <v>1180</v>
      </c>
      <c r="E500" s="21" t="s">
        <v>35</v>
      </c>
      <c r="F500" s="20" t="s">
        <v>1181</v>
      </c>
      <c r="G500" s="23" t="s">
        <v>171</v>
      </c>
      <c r="H500" s="18" t="s">
        <v>1792</v>
      </c>
    </row>
    <row r="501" spans="1:8" s="18" customFormat="1">
      <c r="A501" s="76"/>
      <c r="B501" s="22" t="s">
        <v>2455</v>
      </c>
      <c r="C501" s="20" t="s">
        <v>2453</v>
      </c>
      <c r="D501" s="20" t="s">
        <v>2453</v>
      </c>
      <c r="E501" s="21" t="s">
        <v>1820</v>
      </c>
      <c r="F501" s="20" t="s">
        <v>2454</v>
      </c>
      <c r="G501" s="23" t="s">
        <v>2352</v>
      </c>
      <c r="H501" s="18" t="s">
        <v>1792</v>
      </c>
    </row>
    <row r="502" spans="1:8" s="18" customFormat="1" ht="48">
      <c r="A502" s="76"/>
      <c r="B502" s="22">
        <v>5069251</v>
      </c>
      <c r="C502" s="20" t="s">
        <v>1182</v>
      </c>
      <c r="D502" s="20" t="s">
        <v>1183</v>
      </c>
      <c r="E502" s="21" t="s">
        <v>149</v>
      </c>
      <c r="F502" s="20" t="s">
        <v>1184</v>
      </c>
      <c r="G502" s="23" t="s">
        <v>127</v>
      </c>
      <c r="H502" s="18" t="s">
        <v>1792</v>
      </c>
    </row>
    <row r="503" spans="1:8" s="18" customFormat="1">
      <c r="A503" s="76"/>
      <c r="B503" s="22">
        <v>5079669</v>
      </c>
      <c r="C503" s="20" t="s">
        <v>1185</v>
      </c>
      <c r="D503" s="20" t="s">
        <v>1186</v>
      </c>
      <c r="E503" s="21" t="s">
        <v>23</v>
      </c>
      <c r="F503" s="20" t="s">
        <v>1187</v>
      </c>
      <c r="G503" s="23" t="s">
        <v>956</v>
      </c>
      <c r="H503" s="18" t="s">
        <v>1792</v>
      </c>
    </row>
    <row r="504" spans="1:8" s="18" customFormat="1" ht="72">
      <c r="A504" s="76"/>
      <c r="B504" s="79" t="s">
        <v>2506</v>
      </c>
      <c r="C504" s="20" t="s">
        <v>2507</v>
      </c>
      <c r="D504" s="20" t="s">
        <v>2508</v>
      </c>
      <c r="E504" s="21" t="s">
        <v>2067</v>
      </c>
      <c r="F504" s="20" t="s">
        <v>2509</v>
      </c>
      <c r="G504" s="23" t="s">
        <v>2445</v>
      </c>
      <c r="H504" s="18" t="s">
        <v>1792</v>
      </c>
    </row>
    <row r="505" spans="1:8" s="18" customFormat="1">
      <c r="A505" s="76"/>
      <c r="B505" s="79">
        <v>5018657</v>
      </c>
      <c r="C505" s="20" t="s">
        <v>1188</v>
      </c>
      <c r="D505" s="20" t="s">
        <v>1189</v>
      </c>
      <c r="E505" s="21" t="s">
        <v>841</v>
      </c>
      <c r="F505" s="20" t="s">
        <v>1190</v>
      </c>
      <c r="G505" s="23" t="s">
        <v>114</v>
      </c>
      <c r="H505" s="18" t="s">
        <v>1792</v>
      </c>
    </row>
    <row r="506" spans="1:8" s="18" customFormat="1">
      <c r="A506" s="76"/>
      <c r="B506" s="79" t="s">
        <v>2407</v>
      </c>
      <c r="C506" s="20" t="s">
        <v>2408</v>
      </c>
      <c r="D506" s="20" t="s">
        <v>2418</v>
      </c>
      <c r="E506" s="21" t="s">
        <v>1807</v>
      </c>
      <c r="F506" s="20" t="s">
        <v>2419</v>
      </c>
      <c r="G506" s="23" t="s">
        <v>2420</v>
      </c>
      <c r="H506" s="18" t="s">
        <v>1792</v>
      </c>
    </row>
    <row r="507" spans="1:8" s="18" customFormat="1">
      <c r="A507" s="76"/>
      <c r="B507" s="79">
        <v>5021596</v>
      </c>
      <c r="C507" s="20" t="s">
        <v>1191</v>
      </c>
      <c r="D507" s="20" t="s">
        <v>1192</v>
      </c>
      <c r="E507" s="21" t="s">
        <v>306</v>
      </c>
      <c r="F507" s="20" t="s">
        <v>1193</v>
      </c>
      <c r="G507" s="23" t="s">
        <v>956</v>
      </c>
      <c r="H507" s="18" t="s">
        <v>1792</v>
      </c>
    </row>
    <row r="508" spans="1:8" s="18" customFormat="1">
      <c r="A508" s="76"/>
      <c r="B508" s="22">
        <v>5161880</v>
      </c>
      <c r="C508" s="20" t="s">
        <v>1194</v>
      </c>
      <c r="D508" s="20" t="s">
        <v>1195</v>
      </c>
      <c r="E508" s="21" t="s">
        <v>35</v>
      </c>
      <c r="F508" s="20" t="s">
        <v>1196</v>
      </c>
      <c r="G508" s="23" t="s">
        <v>243</v>
      </c>
      <c r="H508" s="18" t="s">
        <v>1792</v>
      </c>
    </row>
    <row r="509" spans="1:8" s="18" customFormat="1">
      <c r="A509" s="76"/>
      <c r="B509" s="79" t="s">
        <v>2599</v>
      </c>
      <c r="C509" s="20" t="s">
        <v>2600</v>
      </c>
      <c r="D509" s="20" t="s">
        <v>2601</v>
      </c>
      <c r="E509" s="21" t="s">
        <v>1813</v>
      </c>
      <c r="F509" s="20" t="s">
        <v>2602</v>
      </c>
      <c r="G509" s="23" t="s">
        <v>2414</v>
      </c>
      <c r="H509" s="18" t="s">
        <v>1792</v>
      </c>
    </row>
    <row r="510" spans="1:8" s="18" customFormat="1" ht="48">
      <c r="A510" s="76"/>
      <c r="B510" s="79">
        <v>5062178</v>
      </c>
      <c r="C510" s="20" t="s">
        <v>1197</v>
      </c>
      <c r="D510" s="20" t="s">
        <v>1198</v>
      </c>
      <c r="E510" s="21" t="s">
        <v>23</v>
      </c>
      <c r="F510" s="20" t="s">
        <v>1199</v>
      </c>
      <c r="G510" s="23" t="s">
        <v>171</v>
      </c>
      <c r="H510" s="18" t="s">
        <v>1792</v>
      </c>
    </row>
    <row r="511" spans="1:8" s="18" customFormat="1">
      <c r="A511" s="76"/>
      <c r="B511" s="87">
        <v>6661846</v>
      </c>
      <c r="C511" s="20" t="s">
        <v>2543</v>
      </c>
      <c r="D511" s="20" t="s">
        <v>2544</v>
      </c>
      <c r="E511" s="21" t="s">
        <v>1820</v>
      </c>
      <c r="F511" s="20" t="s">
        <v>2545</v>
      </c>
      <c r="G511" s="23" t="s">
        <v>2130</v>
      </c>
      <c r="H511" s="18" t="s">
        <v>1792</v>
      </c>
    </row>
    <row r="512" spans="1:8" s="18" customFormat="1">
      <c r="A512" s="76"/>
      <c r="B512" s="22">
        <v>5069140</v>
      </c>
      <c r="C512" s="20" t="s">
        <v>1200</v>
      </c>
      <c r="D512" s="20" t="s">
        <v>1201</v>
      </c>
      <c r="E512" s="21" t="s">
        <v>23</v>
      </c>
      <c r="F512" s="20" t="s">
        <v>1202</v>
      </c>
      <c r="G512" s="23" t="s">
        <v>138</v>
      </c>
      <c r="H512" s="18" t="s">
        <v>1792</v>
      </c>
    </row>
    <row r="513" spans="1:8" s="18" customFormat="1">
      <c r="A513" s="76"/>
      <c r="B513" s="22">
        <v>5336359</v>
      </c>
      <c r="C513" s="20" t="s">
        <v>1203</v>
      </c>
      <c r="D513" s="20" t="s">
        <v>1204</v>
      </c>
      <c r="E513" s="21" t="s">
        <v>35</v>
      </c>
      <c r="F513" s="20" t="s">
        <v>195</v>
      </c>
      <c r="G513" s="23" t="s">
        <v>397</v>
      </c>
      <c r="H513" s="18" t="s">
        <v>1792</v>
      </c>
    </row>
    <row r="514" spans="1:8" s="18" customFormat="1" ht="72">
      <c r="A514" s="76"/>
      <c r="B514" s="22">
        <v>5134961</v>
      </c>
      <c r="C514" s="20" t="s">
        <v>1205</v>
      </c>
      <c r="D514" s="20" t="s">
        <v>1206</v>
      </c>
      <c r="E514" s="21" t="s">
        <v>35</v>
      </c>
      <c r="F514" s="20" t="s">
        <v>1207</v>
      </c>
      <c r="G514" s="23" t="s">
        <v>397</v>
      </c>
      <c r="H514" s="18" t="s">
        <v>1792</v>
      </c>
    </row>
    <row r="515" spans="1:8" s="18" customFormat="1">
      <c r="A515" s="76"/>
      <c r="B515" s="22">
        <v>5936606</v>
      </c>
      <c r="C515" s="20" t="s">
        <v>1208</v>
      </c>
      <c r="D515" s="20" t="s">
        <v>1209</v>
      </c>
      <c r="E515" s="21" t="s">
        <v>181</v>
      </c>
      <c r="F515" s="20" t="s">
        <v>1210</v>
      </c>
      <c r="G515" s="23" t="s">
        <v>397</v>
      </c>
      <c r="H515" s="18" t="s">
        <v>1792</v>
      </c>
    </row>
    <row r="516" spans="1:8" s="18" customFormat="1" ht="72">
      <c r="A516" s="76"/>
      <c r="B516" s="22">
        <v>5560063</v>
      </c>
      <c r="C516" s="20" t="s">
        <v>1211</v>
      </c>
      <c r="D516" s="20" t="s">
        <v>1212</v>
      </c>
      <c r="E516" s="21" t="s">
        <v>35</v>
      </c>
      <c r="F516" s="20" t="s">
        <v>1213</v>
      </c>
      <c r="G516" s="23" t="s">
        <v>397</v>
      </c>
      <c r="H516" s="18" t="s">
        <v>1792</v>
      </c>
    </row>
    <row r="517" spans="1:8" s="18" customFormat="1">
      <c r="A517" s="76"/>
      <c r="B517" s="22">
        <v>5014163</v>
      </c>
      <c r="C517" s="20" t="s">
        <v>1214</v>
      </c>
      <c r="D517" s="20" t="s">
        <v>1215</v>
      </c>
      <c r="E517" s="21" t="s">
        <v>23</v>
      </c>
      <c r="F517" s="20" t="s">
        <v>1216</v>
      </c>
      <c r="G517" s="23" t="s">
        <v>171</v>
      </c>
      <c r="H517" s="18" t="s">
        <v>1792</v>
      </c>
    </row>
    <row r="518" spans="1:8" s="18" customFormat="1">
      <c r="A518" s="76"/>
      <c r="B518" s="22">
        <v>5002122</v>
      </c>
      <c r="C518" s="20" t="s">
        <v>1217</v>
      </c>
      <c r="D518" s="20" t="s">
        <v>1218</v>
      </c>
      <c r="E518" s="21" t="s">
        <v>1219</v>
      </c>
      <c r="F518" s="20" t="s">
        <v>1220</v>
      </c>
      <c r="G518" s="23" t="s">
        <v>42</v>
      </c>
      <c r="H518" s="18" t="s">
        <v>1792</v>
      </c>
    </row>
    <row r="519" spans="1:8" s="18" customFormat="1" ht="48">
      <c r="A519" s="76"/>
      <c r="B519" s="22">
        <v>5030662</v>
      </c>
      <c r="C519" s="20" t="s">
        <v>1221</v>
      </c>
      <c r="D519" s="20" t="s">
        <v>1222</v>
      </c>
      <c r="E519" s="21" t="s">
        <v>1223</v>
      </c>
      <c r="F519" s="20" t="s">
        <v>1224</v>
      </c>
      <c r="G519" s="23" t="s">
        <v>42</v>
      </c>
      <c r="H519" s="18" t="s">
        <v>1792</v>
      </c>
    </row>
    <row r="520" spans="1:8" s="18" customFormat="1" ht="48">
      <c r="A520" s="76"/>
      <c r="B520" s="22">
        <v>6013646</v>
      </c>
      <c r="C520" s="20" t="s">
        <v>1801</v>
      </c>
      <c r="D520" s="20" t="s">
        <v>1802</v>
      </c>
      <c r="E520" s="21" t="s">
        <v>274</v>
      </c>
      <c r="F520" s="20" t="s">
        <v>1803</v>
      </c>
      <c r="G520" s="23" t="s">
        <v>114</v>
      </c>
      <c r="H520" s="18" t="s">
        <v>1792</v>
      </c>
    </row>
    <row r="521" spans="1:8" s="18" customFormat="1">
      <c r="A521" s="76"/>
      <c r="B521" s="22">
        <v>5545993</v>
      </c>
      <c r="C521" s="20" t="s">
        <v>1225</v>
      </c>
      <c r="D521" s="20" t="s">
        <v>1226</v>
      </c>
      <c r="E521" s="21" t="s">
        <v>23</v>
      </c>
      <c r="F521" s="20" t="s">
        <v>1227</v>
      </c>
      <c r="G521" s="23" t="s">
        <v>114</v>
      </c>
      <c r="H521" s="18" t="s">
        <v>1792</v>
      </c>
    </row>
    <row r="522" spans="1:8" s="18" customFormat="1" ht="48">
      <c r="A522" s="76"/>
      <c r="B522" s="22">
        <v>5990959</v>
      </c>
      <c r="C522" s="20" t="s">
        <v>1228</v>
      </c>
      <c r="D522" s="20" t="s">
        <v>1229</v>
      </c>
      <c r="E522" s="21" t="s">
        <v>181</v>
      </c>
      <c r="F522" s="20" t="s">
        <v>1230</v>
      </c>
      <c r="G522" s="23" t="s">
        <v>114</v>
      </c>
      <c r="H522" s="18" t="s">
        <v>1792</v>
      </c>
    </row>
    <row r="523" spans="1:8" s="18" customFormat="1">
      <c r="A523" s="76"/>
      <c r="B523" s="22">
        <v>5045049</v>
      </c>
      <c r="C523" s="20" t="s">
        <v>1231</v>
      </c>
      <c r="D523" s="20" t="s">
        <v>1232</v>
      </c>
      <c r="E523" s="21" t="s">
        <v>54</v>
      </c>
      <c r="F523" s="20" t="s">
        <v>1233</v>
      </c>
      <c r="G523" s="23" t="s">
        <v>114</v>
      </c>
      <c r="H523" s="18" t="s">
        <v>1792</v>
      </c>
    </row>
    <row r="524" spans="1:8" s="18" customFormat="1" ht="48">
      <c r="A524" s="76"/>
      <c r="B524" s="22">
        <v>5731465</v>
      </c>
      <c r="C524" s="20" t="s">
        <v>1234</v>
      </c>
      <c r="D524" s="20" t="s">
        <v>1235</v>
      </c>
      <c r="E524" s="21" t="s">
        <v>35</v>
      </c>
      <c r="F524" s="20" t="s">
        <v>1236</v>
      </c>
      <c r="G524" s="23" t="s">
        <v>37</v>
      </c>
      <c r="H524" s="18" t="s">
        <v>1792</v>
      </c>
    </row>
    <row r="525" spans="1:8" s="18" customFormat="1" ht="48">
      <c r="A525" s="76"/>
      <c r="B525" s="22">
        <v>6078845</v>
      </c>
      <c r="C525" s="20" t="s">
        <v>1874</v>
      </c>
      <c r="D525" s="20" t="s">
        <v>1875</v>
      </c>
      <c r="E525" s="21" t="s">
        <v>1876</v>
      </c>
      <c r="F525" s="20" t="s">
        <v>1877</v>
      </c>
      <c r="G525" s="23" t="s">
        <v>1878</v>
      </c>
      <c r="H525" s="18" t="s">
        <v>1792</v>
      </c>
    </row>
    <row r="526" spans="1:8" s="18" customFormat="1">
      <c r="A526" s="76"/>
      <c r="B526" s="22">
        <v>6243704</v>
      </c>
      <c r="C526" s="20" t="s">
        <v>2114</v>
      </c>
      <c r="D526" s="20" t="s">
        <v>2118</v>
      </c>
      <c r="E526" s="21">
        <v>31</v>
      </c>
      <c r="F526" s="20" t="s">
        <v>2116</v>
      </c>
      <c r="G526" s="23" t="s">
        <v>2120</v>
      </c>
      <c r="H526" s="18" t="s">
        <v>1792</v>
      </c>
    </row>
    <row r="527" spans="1:8" s="18" customFormat="1" ht="48">
      <c r="A527" s="76"/>
      <c r="B527" s="22">
        <v>5003044</v>
      </c>
      <c r="C527" s="20" t="s">
        <v>1237</v>
      </c>
      <c r="D527" s="20" t="s">
        <v>1238</v>
      </c>
      <c r="E527" s="21" t="s">
        <v>28</v>
      </c>
      <c r="F527" s="20" t="s">
        <v>1239</v>
      </c>
      <c r="G527" s="23" t="s">
        <v>167</v>
      </c>
      <c r="H527" s="18" t="s">
        <v>1792</v>
      </c>
    </row>
    <row r="528" spans="1:8" s="18" customFormat="1" ht="48">
      <c r="A528" s="76"/>
      <c r="B528" s="22">
        <v>5578999</v>
      </c>
      <c r="C528" s="20" t="s">
        <v>1240</v>
      </c>
      <c r="D528" s="20" t="s">
        <v>1241</v>
      </c>
      <c r="E528" s="21" t="s">
        <v>35</v>
      </c>
      <c r="F528" s="20" t="s">
        <v>195</v>
      </c>
      <c r="G528" s="23" t="s">
        <v>167</v>
      </c>
      <c r="H528" s="18" t="s">
        <v>1792</v>
      </c>
    </row>
    <row r="529" spans="1:8" s="18" customFormat="1" ht="48">
      <c r="A529" s="76"/>
      <c r="B529" s="22">
        <v>6069978</v>
      </c>
      <c r="C529" s="20" t="s">
        <v>1859</v>
      </c>
      <c r="D529" s="20" t="s">
        <v>1860</v>
      </c>
      <c r="E529" s="21" t="s">
        <v>1858</v>
      </c>
      <c r="F529" s="20" t="s">
        <v>1861</v>
      </c>
      <c r="G529" s="23" t="s">
        <v>1862</v>
      </c>
      <c r="H529" s="18" t="s">
        <v>1792</v>
      </c>
    </row>
    <row r="530" spans="1:8" s="18" customFormat="1">
      <c r="A530" s="76"/>
      <c r="B530" s="22">
        <v>5004794</v>
      </c>
      <c r="C530" s="20" t="s">
        <v>1242</v>
      </c>
      <c r="D530" s="20" t="s">
        <v>1243</v>
      </c>
      <c r="E530" s="21" t="s">
        <v>23</v>
      </c>
      <c r="F530" s="20" t="s">
        <v>1244</v>
      </c>
      <c r="G530" s="23" t="s">
        <v>134</v>
      </c>
      <c r="H530" s="18" t="s">
        <v>1792</v>
      </c>
    </row>
    <row r="531" spans="1:8" s="18" customFormat="1">
      <c r="A531" s="76"/>
      <c r="B531" s="22">
        <v>5817143</v>
      </c>
      <c r="C531" s="20" t="s">
        <v>1245</v>
      </c>
      <c r="D531" s="20" t="s">
        <v>1246</v>
      </c>
      <c r="E531" s="21" t="s">
        <v>35</v>
      </c>
      <c r="F531" s="20" t="s">
        <v>1247</v>
      </c>
      <c r="G531" s="23" t="s">
        <v>389</v>
      </c>
      <c r="H531" s="18" t="s">
        <v>1792</v>
      </c>
    </row>
    <row r="532" spans="1:8" s="18" customFormat="1" ht="48">
      <c r="A532" s="76"/>
      <c r="B532" s="22" t="s">
        <v>2035</v>
      </c>
      <c r="C532" s="20" t="s">
        <v>2046</v>
      </c>
      <c r="D532" s="20" t="s">
        <v>2047</v>
      </c>
      <c r="E532" s="21">
        <v>30</v>
      </c>
      <c r="F532" s="20" t="s">
        <v>2052</v>
      </c>
      <c r="G532" s="23" t="s">
        <v>2061</v>
      </c>
      <c r="H532" s="18" t="s">
        <v>1792</v>
      </c>
    </row>
    <row r="533" spans="1:8" s="18" customFormat="1" ht="72">
      <c r="A533" s="76"/>
      <c r="B533" s="22">
        <v>5088770</v>
      </c>
      <c r="C533" s="20" t="s">
        <v>1248</v>
      </c>
      <c r="D533" s="20" t="s">
        <v>1249</v>
      </c>
      <c r="E533" s="21" t="s">
        <v>23</v>
      </c>
      <c r="F533" s="20" t="s">
        <v>1250</v>
      </c>
      <c r="G533" s="23" t="s">
        <v>56</v>
      </c>
      <c r="H533" s="18" t="s">
        <v>1792</v>
      </c>
    </row>
    <row r="534" spans="1:8" s="18" customFormat="1" ht="48">
      <c r="A534" s="76"/>
      <c r="B534" s="22">
        <v>5224250</v>
      </c>
      <c r="C534" s="20" t="s">
        <v>1251</v>
      </c>
      <c r="D534" s="20" t="s">
        <v>1252</v>
      </c>
      <c r="E534" s="21" t="s">
        <v>79</v>
      </c>
      <c r="F534" s="20" t="s">
        <v>1253</v>
      </c>
      <c r="G534" s="23" t="s">
        <v>56</v>
      </c>
      <c r="H534" s="18" t="s">
        <v>1792</v>
      </c>
    </row>
    <row r="535" spans="1:8" s="18" customFormat="1">
      <c r="A535" s="76"/>
      <c r="B535" s="22">
        <v>5565057</v>
      </c>
      <c r="C535" s="20" t="s">
        <v>1254</v>
      </c>
      <c r="D535" s="20" t="s">
        <v>1255</v>
      </c>
      <c r="E535" s="21" t="s">
        <v>23</v>
      </c>
      <c r="F535" s="20" t="s">
        <v>1256</v>
      </c>
      <c r="G535" s="23" t="s">
        <v>243</v>
      </c>
      <c r="H535" s="18" t="s">
        <v>1792</v>
      </c>
    </row>
    <row r="536" spans="1:8" s="18" customFormat="1" ht="48">
      <c r="A536" s="76"/>
      <c r="B536" s="22">
        <v>5174409</v>
      </c>
      <c r="C536" s="20" t="s">
        <v>1257</v>
      </c>
      <c r="D536" s="20" t="s">
        <v>1258</v>
      </c>
      <c r="E536" s="21" t="s">
        <v>181</v>
      </c>
      <c r="F536" s="20" t="s">
        <v>1259</v>
      </c>
      <c r="G536" s="23" t="s">
        <v>469</v>
      </c>
      <c r="H536" s="18" t="s">
        <v>1792</v>
      </c>
    </row>
    <row r="537" spans="1:8" s="18" customFormat="1" ht="48">
      <c r="A537" s="76"/>
      <c r="B537" s="22">
        <v>5098956</v>
      </c>
      <c r="C537" s="20" t="s">
        <v>1260</v>
      </c>
      <c r="D537" s="20" t="s">
        <v>1261</v>
      </c>
      <c r="E537" s="21" t="s">
        <v>149</v>
      </c>
      <c r="F537" s="20" t="s">
        <v>1262</v>
      </c>
      <c r="G537" s="23" t="s">
        <v>114</v>
      </c>
      <c r="H537" s="18" t="s">
        <v>1792</v>
      </c>
    </row>
    <row r="538" spans="1:8" s="18" customFormat="1">
      <c r="A538" s="76"/>
      <c r="B538" s="22">
        <v>5030720</v>
      </c>
      <c r="C538" s="20" t="s">
        <v>1263</v>
      </c>
      <c r="D538" s="20" t="s">
        <v>1264</v>
      </c>
      <c r="E538" s="21" t="s">
        <v>98</v>
      </c>
      <c r="F538" s="20" t="s">
        <v>1265</v>
      </c>
      <c r="G538" s="23" t="s">
        <v>42</v>
      </c>
      <c r="H538" s="18" t="s">
        <v>1792</v>
      </c>
    </row>
    <row r="539" spans="1:8" s="18" customFormat="1">
      <c r="A539" s="76"/>
      <c r="B539" s="22" t="s">
        <v>2106</v>
      </c>
      <c r="C539" s="20" t="s">
        <v>2093</v>
      </c>
      <c r="D539" s="20" t="s">
        <v>2096</v>
      </c>
      <c r="E539" s="21" t="s">
        <v>2107</v>
      </c>
      <c r="F539" s="20" t="s">
        <v>2108</v>
      </c>
      <c r="G539" s="23" t="s">
        <v>2101</v>
      </c>
      <c r="H539" s="18" t="s">
        <v>1792</v>
      </c>
    </row>
    <row r="540" spans="1:8" s="18" customFormat="1">
      <c r="A540" s="76"/>
      <c r="B540" s="22">
        <v>5004061</v>
      </c>
      <c r="C540" s="20" t="s">
        <v>1266</v>
      </c>
      <c r="D540" s="20" t="s">
        <v>1267</v>
      </c>
      <c r="E540" s="21" t="s">
        <v>149</v>
      </c>
      <c r="F540" s="20" t="s">
        <v>1268</v>
      </c>
      <c r="G540" s="23" t="s">
        <v>134</v>
      </c>
      <c r="H540" s="18" t="s">
        <v>1792</v>
      </c>
    </row>
    <row r="541" spans="1:8" s="18" customFormat="1">
      <c r="A541" s="76"/>
      <c r="B541" s="22">
        <v>5934383</v>
      </c>
      <c r="C541" s="20" t="s">
        <v>1269</v>
      </c>
      <c r="D541" s="20" t="s">
        <v>1270</v>
      </c>
      <c r="E541" s="21" t="s">
        <v>28</v>
      </c>
      <c r="F541" s="20" t="s">
        <v>1271</v>
      </c>
      <c r="G541" s="23" t="s">
        <v>25</v>
      </c>
      <c r="H541" s="18" t="s">
        <v>1792</v>
      </c>
    </row>
    <row r="542" spans="1:8" s="18" customFormat="1" ht="48">
      <c r="A542" s="76"/>
      <c r="B542" s="22">
        <v>5943150</v>
      </c>
      <c r="C542" s="20" t="s">
        <v>1272</v>
      </c>
      <c r="D542" s="20" t="s">
        <v>1273</v>
      </c>
      <c r="E542" s="21" t="s">
        <v>35</v>
      </c>
      <c r="F542" s="20" t="s">
        <v>1274</v>
      </c>
      <c r="G542" s="23" t="s">
        <v>138</v>
      </c>
      <c r="H542" s="18" t="s">
        <v>1792</v>
      </c>
    </row>
    <row r="543" spans="1:8" s="18" customFormat="1">
      <c r="A543" s="76"/>
      <c r="B543" s="22" t="s">
        <v>2359</v>
      </c>
      <c r="C543" s="20" t="s">
        <v>2357</v>
      </c>
      <c r="D543" s="20" t="s">
        <v>2358</v>
      </c>
      <c r="E543" s="21" t="s">
        <v>2360</v>
      </c>
      <c r="F543" s="20" t="s">
        <v>2361</v>
      </c>
      <c r="G543" s="23" t="s">
        <v>2362</v>
      </c>
      <c r="H543" s="18" t="s">
        <v>1792</v>
      </c>
    </row>
    <row r="544" spans="1:8" s="18" customFormat="1">
      <c r="A544" s="76"/>
      <c r="B544" s="22">
        <v>5043110</v>
      </c>
      <c r="C544" s="20" t="s">
        <v>1275</v>
      </c>
      <c r="D544" s="20" t="s">
        <v>1276</v>
      </c>
      <c r="E544" s="21" t="s">
        <v>23</v>
      </c>
      <c r="F544" s="20" t="s">
        <v>195</v>
      </c>
      <c r="G544" s="23" t="s">
        <v>127</v>
      </c>
      <c r="H544" s="18" t="s">
        <v>1792</v>
      </c>
    </row>
    <row r="545" spans="1:8" s="18" customFormat="1">
      <c r="A545" s="76"/>
      <c r="B545" s="22">
        <v>5155666</v>
      </c>
      <c r="C545" s="20" t="s">
        <v>1277</v>
      </c>
      <c r="D545" s="20" t="s">
        <v>1278</v>
      </c>
      <c r="E545" s="21" t="s">
        <v>23</v>
      </c>
      <c r="F545" s="20" t="s">
        <v>1279</v>
      </c>
      <c r="G545" s="23" t="s">
        <v>127</v>
      </c>
      <c r="H545" s="18" t="s">
        <v>1792</v>
      </c>
    </row>
    <row r="546" spans="1:8" s="18" customFormat="1" ht="48">
      <c r="A546" s="76"/>
      <c r="B546" s="22">
        <v>5096599</v>
      </c>
      <c r="C546" s="20" t="s">
        <v>1280</v>
      </c>
      <c r="D546" s="20" t="s">
        <v>1281</v>
      </c>
      <c r="E546" s="21" t="s">
        <v>79</v>
      </c>
      <c r="F546" s="20" t="s">
        <v>1282</v>
      </c>
      <c r="G546" s="23" t="s">
        <v>106</v>
      </c>
      <c r="H546" s="18" t="s">
        <v>1792</v>
      </c>
    </row>
    <row r="547" spans="1:8" s="18" customFormat="1">
      <c r="A547" s="76"/>
      <c r="B547" s="22">
        <v>5015204</v>
      </c>
      <c r="C547" s="20" t="s">
        <v>1283</v>
      </c>
      <c r="D547" s="20" t="s">
        <v>1284</v>
      </c>
      <c r="E547" s="21" t="s">
        <v>23</v>
      </c>
      <c r="F547" s="20" t="s">
        <v>24</v>
      </c>
      <c r="G547" s="23" t="s">
        <v>25</v>
      </c>
      <c r="H547" s="18" t="s">
        <v>1792</v>
      </c>
    </row>
    <row r="548" spans="1:8" s="18" customFormat="1">
      <c r="A548" s="76"/>
      <c r="B548" s="22">
        <v>5102662</v>
      </c>
      <c r="C548" s="20" t="s">
        <v>1285</v>
      </c>
      <c r="D548" s="20" t="s">
        <v>1286</v>
      </c>
      <c r="E548" s="21" t="s">
        <v>49</v>
      </c>
      <c r="F548" s="20" t="s">
        <v>1287</v>
      </c>
      <c r="G548" s="23" t="s">
        <v>251</v>
      </c>
      <c r="H548" s="18" t="s">
        <v>1792</v>
      </c>
    </row>
    <row r="549" spans="1:8" s="18" customFormat="1">
      <c r="A549" s="76"/>
      <c r="B549" s="22">
        <v>5197468</v>
      </c>
      <c r="C549" s="20" t="s">
        <v>1288</v>
      </c>
      <c r="D549" s="20" t="s">
        <v>1289</v>
      </c>
      <c r="E549" s="21" t="s">
        <v>66</v>
      </c>
      <c r="F549" s="20" t="s">
        <v>1290</v>
      </c>
      <c r="G549" s="23" t="s">
        <v>426</v>
      </c>
      <c r="H549" s="18" t="s">
        <v>1792</v>
      </c>
    </row>
    <row r="550" spans="1:8" s="18" customFormat="1" ht="48">
      <c r="A550" s="76"/>
      <c r="B550" s="22">
        <v>5036832</v>
      </c>
      <c r="C550" s="20" t="s">
        <v>1291</v>
      </c>
      <c r="D550" s="20" t="s">
        <v>1292</v>
      </c>
      <c r="E550" s="21" t="s">
        <v>98</v>
      </c>
      <c r="F550" s="20" t="s">
        <v>1293</v>
      </c>
      <c r="G550" s="23" t="s">
        <v>297</v>
      </c>
      <c r="H550" s="18" t="s">
        <v>1792</v>
      </c>
    </row>
    <row r="551" spans="1:8" s="18" customFormat="1" ht="48">
      <c r="A551" s="76"/>
      <c r="B551" s="22">
        <v>5110146</v>
      </c>
      <c r="C551" s="20" t="s">
        <v>1294</v>
      </c>
      <c r="D551" s="20" t="s">
        <v>1295</v>
      </c>
      <c r="E551" s="21" t="s">
        <v>23</v>
      </c>
      <c r="F551" s="20" t="s">
        <v>195</v>
      </c>
      <c r="G551" s="23" t="s">
        <v>297</v>
      </c>
      <c r="H551" s="18" t="s">
        <v>1792</v>
      </c>
    </row>
    <row r="552" spans="1:8" s="18" customFormat="1" ht="48">
      <c r="A552" s="76"/>
      <c r="B552" s="22" t="s">
        <v>2131</v>
      </c>
      <c r="C552" s="20" t="s">
        <v>2127</v>
      </c>
      <c r="D552" s="20" t="s">
        <v>2128</v>
      </c>
      <c r="E552" s="21" t="s">
        <v>2132</v>
      </c>
      <c r="F552" s="20" t="s">
        <v>2129</v>
      </c>
      <c r="G552" s="23" t="s">
        <v>2130</v>
      </c>
      <c r="H552" s="18" t="s">
        <v>1792</v>
      </c>
    </row>
    <row r="553" spans="1:8" s="18" customFormat="1">
      <c r="A553" s="76"/>
      <c r="B553" s="79">
        <v>5015121</v>
      </c>
      <c r="C553" s="20" t="s">
        <v>1296</v>
      </c>
      <c r="D553" s="20" t="s">
        <v>1297</v>
      </c>
      <c r="E553" s="21" t="s">
        <v>23</v>
      </c>
      <c r="F553" s="20" t="s">
        <v>1298</v>
      </c>
      <c r="G553" s="23" t="s">
        <v>243</v>
      </c>
      <c r="H553" s="18" t="s">
        <v>1792</v>
      </c>
    </row>
    <row r="554" spans="1:8" s="18" customFormat="1" ht="48">
      <c r="A554" s="76"/>
      <c r="B554" s="79">
        <v>5204296</v>
      </c>
      <c r="C554" s="20" t="s">
        <v>1299</v>
      </c>
      <c r="D554" s="20" t="s">
        <v>1300</v>
      </c>
      <c r="E554" s="21" t="s">
        <v>28</v>
      </c>
      <c r="F554" s="20" t="s">
        <v>1301</v>
      </c>
      <c r="G554" s="23" t="s">
        <v>114</v>
      </c>
      <c r="H554" s="18" t="s">
        <v>1792</v>
      </c>
    </row>
    <row r="555" spans="1:8" s="76" customFormat="1">
      <c r="B555" s="79">
        <v>5211704</v>
      </c>
      <c r="C555" s="77" t="s">
        <v>1302</v>
      </c>
      <c r="D555" s="77" t="s">
        <v>1303</v>
      </c>
      <c r="E555" s="78" t="s">
        <v>66</v>
      </c>
      <c r="F555" s="77" t="s">
        <v>1304</v>
      </c>
      <c r="G555" s="80" t="s">
        <v>256</v>
      </c>
      <c r="H555" s="76" t="s">
        <v>1792</v>
      </c>
    </row>
    <row r="556" spans="1:8" s="18" customFormat="1">
      <c r="A556" s="76"/>
      <c r="B556" s="79">
        <v>5028947</v>
      </c>
      <c r="C556" s="20" t="s">
        <v>1305</v>
      </c>
      <c r="D556" s="20" t="s">
        <v>1306</v>
      </c>
      <c r="E556" s="21" t="s">
        <v>112</v>
      </c>
      <c r="F556" s="20" t="s">
        <v>1307</v>
      </c>
      <c r="G556" s="23" t="s">
        <v>89</v>
      </c>
      <c r="H556" s="18" t="s">
        <v>1792</v>
      </c>
    </row>
    <row r="557" spans="1:8" s="76" customFormat="1" ht="48">
      <c r="B557" s="79">
        <v>5028948</v>
      </c>
      <c r="C557" s="77" t="s">
        <v>1308</v>
      </c>
      <c r="D557" s="77" t="s">
        <v>1309</v>
      </c>
      <c r="E557" s="78" t="s">
        <v>87</v>
      </c>
      <c r="F557" s="77" t="s">
        <v>1307</v>
      </c>
      <c r="G557" s="80" t="s">
        <v>89</v>
      </c>
      <c r="H557" s="76" t="s">
        <v>1792</v>
      </c>
    </row>
    <row r="558" spans="1:8" s="18" customFormat="1" ht="72">
      <c r="A558" s="76"/>
      <c r="B558" s="79">
        <v>5028946</v>
      </c>
      <c r="C558" s="20" t="s">
        <v>1310</v>
      </c>
      <c r="D558" s="20" t="s">
        <v>1311</v>
      </c>
      <c r="E558" s="21" t="s">
        <v>112</v>
      </c>
      <c r="F558" s="20" t="s">
        <v>1307</v>
      </c>
      <c r="G558" s="23" t="s">
        <v>89</v>
      </c>
      <c r="H558" s="18" t="s">
        <v>1792</v>
      </c>
    </row>
    <row r="559" spans="1:8" s="18" customFormat="1">
      <c r="A559" s="76"/>
      <c r="B559" s="79">
        <v>5773470</v>
      </c>
      <c r="C559" s="20" t="s">
        <v>1312</v>
      </c>
      <c r="D559" s="20" t="s">
        <v>1313</v>
      </c>
      <c r="E559" s="21" t="s">
        <v>23</v>
      </c>
      <c r="F559" s="20" t="s">
        <v>1057</v>
      </c>
      <c r="G559" s="23" t="s">
        <v>268</v>
      </c>
      <c r="H559" s="18" t="s">
        <v>1792</v>
      </c>
    </row>
    <row r="560" spans="1:8" s="18" customFormat="1" ht="48">
      <c r="A560" s="76"/>
      <c r="B560" s="87">
        <v>6712216</v>
      </c>
      <c r="C560" s="20" t="s">
        <v>2592</v>
      </c>
      <c r="D560" s="20" t="s">
        <v>2593</v>
      </c>
      <c r="E560" s="21" t="s">
        <v>2067</v>
      </c>
      <c r="F560" s="20" t="s">
        <v>2594</v>
      </c>
      <c r="G560" s="23" t="s">
        <v>2445</v>
      </c>
      <c r="H560" s="18" t="s">
        <v>1792</v>
      </c>
    </row>
    <row r="561" spans="1:8" s="18" customFormat="1" ht="48">
      <c r="A561" s="76"/>
      <c r="B561" s="79" t="s">
        <v>2809</v>
      </c>
      <c r="C561" s="20" t="s">
        <v>2810</v>
      </c>
      <c r="D561" s="20" t="s">
        <v>2811</v>
      </c>
      <c r="E561" s="21" t="s">
        <v>2415</v>
      </c>
      <c r="F561" s="20" t="s">
        <v>2798</v>
      </c>
      <c r="G561" s="23" t="s">
        <v>1829</v>
      </c>
      <c r="H561" s="18" t="s">
        <v>1792</v>
      </c>
    </row>
    <row r="562" spans="1:8" s="18" customFormat="1">
      <c r="A562" s="76"/>
      <c r="B562" s="87">
        <v>6841210</v>
      </c>
      <c r="C562" s="20" t="s">
        <v>2796</v>
      </c>
      <c r="D562" s="20" t="s">
        <v>2797</v>
      </c>
      <c r="E562" s="21" t="s">
        <v>2158</v>
      </c>
      <c r="F562" s="20" t="s">
        <v>2798</v>
      </c>
      <c r="G562" s="23" t="s">
        <v>1829</v>
      </c>
      <c r="H562" s="18" t="s">
        <v>1792</v>
      </c>
    </row>
    <row r="563" spans="1:8" s="18" customFormat="1" ht="48">
      <c r="A563" s="76"/>
      <c r="B563" s="22">
        <v>5027808</v>
      </c>
      <c r="C563" s="20" t="s">
        <v>1314</v>
      </c>
      <c r="D563" s="20" t="s">
        <v>1315</v>
      </c>
      <c r="E563" s="21" t="s">
        <v>23</v>
      </c>
      <c r="F563" s="20" t="s">
        <v>1316</v>
      </c>
      <c r="G563" s="23" t="s">
        <v>397</v>
      </c>
      <c r="H563" s="18" t="s">
        <v>1792</v>
      </c>
    </row>
    <row r="564" spans="1:8" s="18" customFormat="1" ht="48">
      <c r="A564" s="76"/>
      <c r="B564" s="22" t="s">
        <v>2773</v>
      </c>
      <c r="C564" s="20" t="s">
        <v>2772</v>
      </c>
      <c r="D564" s="20" t="s">
        <v>2783</v>
      </c>
      <c r="E564" s="21" t="s">
        <v>1963</v>
      </c>
      <c r="F564" s="20" t="s">
        <v>2774</v>
      </c>
      <c r="G564" s="23" t="s">
        <v>2784</v>
      </c>
      <c r="H564" s="18" t="s">
        <v>1792</v>
      </c>
    </row>
    <row r="565" spans="1:8" s="18" customFormat="1" ht="48">
      <c r="A565" s="76"/>
      <c r="B565" s="22">
        <v>5077768</v>
      </c>
      <c r="C565" s="20" t="s">
        <v>1317</v>
      </c>
      <c r="D565" s="20" t="s">
        <v>1318</v>
      </c>
      <c r="E565" s="21" t="s">
        <v>35</v>
      </c>
      <c r="F565" s="20" t="s">
        <v>1319</v>
      </c>
      <c r="G565" s="23" t="s">
        <v>81</v>
      </c>
      <c r="H565" s="18" t="s">
        <v>1792</v>
      </c>
    </row>
    <row r="566" spans="1:8" s="18" customFormat="1" ht="48">
      <c r="A566" s="76"/>
      <c r="B566" s="22">
        <v>5045773</v>
      </c>
      <c r="C566" s="20" t="s">
        <v>1320</v>
      </c>
      <c r="D566" s="20" t="s">
        <v>1321</v>
      </c>
      <c r="E566" s="21" t="s">
        <v>112</v>
      </c>
      <c r="F566" s="20" t="s">
        <v>1322</v>
      </c>
      <c r="G566" s="23" t="s">
        <v>134</v>
      </c>
      <c r="H566" s="18" t="s">
        <v>1792</v>
      </c>
    </row>
    <row r="567" spans="1:8" s="18" customFormat="1">
      <c r="A567" s="76"/>
      <c r="B567" s="22">
        <v>5084827</v>
      </c>
      <c r="C567" s="20" t="s">
        <v>1323</v>
      </c>
      <c r="D567" s="20" t="s">
        <v>1324</v>
      </c>
      <c r="E567" s="21" t="s">
        <v>35</v>
      </c>
      <c r="F567" s="20" t="s">
        <v>195</v>
      </c>
      <c r="G567" s="23" t="s">
        <v>134</v>
      </c>
      <c r="H567" s="18" t="s">
        <v>1792</v>
      </c>
    </row>
    <row r="568" spans="1:8" s="18" customFormat="1" ht="48">
      <c r="A568" s="76"/>
      <c r="B568" s="22" t="s">
        <v>2575</v>
      </c>
      <c r="C568" s="20" t="s">
        <v>2576</v>
      </c>
      <c r="D568" s="20" t="s">
        <v>2577</v>
      </c>
      <c r="E568" s="21" t="s">
        <v>1820</v>
      </c>
      <c r="F568" s="20" t="s">
        <v>2578</v>
      </c>
      <c r="G568" s="23" t="s">
        <v>2446</v>
      </c>
      <c r="H568" s="18" t="s">
        <v>1792</v>
      </c>
    </row>
    <row r="569" spans="1:8" s="18" customFormat="1" ht="72">
      <c r="A569" s="76"/>
      <c r="B569" s="22">
        <v>5115346</v>
      </c>
      <c r="C569" s="20" t="s">
        <v>1325</v>
      </c>
      <c r="D569" s="20" t="s">
        <v>1326</v>
      </c>
      <c r="E569" s="21" t="s">
        <v>35</v>
      </c>
      <c r="F569" s="20" t="s">
        <v>1327</v>
      </c>
      <c r="G569" s="23" t="s">
        <v>134</v>
      </c>
      <c r="H569" s="18" t="s">
        <v>1792</v>
      </c>
    </row>
    <row r="570" spans="1:8" s="18" customFormat="1">
      <c r="A570" s="76"/>
      <c r="B570" s="22">
        <v>6096919</v>
      </c>
      <c r="C570" s="20" t="s">
        <v>1916</v>
      </c>
      <c r="D570" s="20" t="s">
        <v>1917</v>
      </c>
      <c r="E570" s="21" t="s">
        <v>1915</v>
      </c>
      <c r="F570" s="20" t="s">
        <v>1912</v>
      </c>
      <c r="G570" s="23" t="s">
        <v>1914</v>
      </c>
      <c r="H570" s="18" t="s">
        <v>1792</v>
      </c>
    </row>
    <row r="571" spans="1:8" s="18" customFormat="1">
      <c r="A571" s="76"/>
      <c r="B571" s="22" t="s">
        <v>2595</v>
      </c>
      <c r="C571" s="20" t="s">
        <v>2596</v>
      </c>
      <c r="D571" s="20" t="s">
        <v>2597</v>
      </c>
      <c r="E571" s="21" t="s">
        <v>1984</v>
      </c>
      <c r="F571" s="20" t="s">
        <v>2598</v>
      </c>
      <c r="G571" s="23" t="s">
        <v>2446</v>
      </c>
      <c r="H571" s="18" t="s">
        <v>1792</v>
      </c>
    </row>
    <row r="572" spans="1:8" s="18" customFormat="1">
      <c r="A572" s="76"/>
      <c r="B572" s="22">
        <v>5459266</v>
      </c>
      <c r="C572" s="20" t="s">
        <v>1328</v>
      </c>
      <c r="D572" s="20" t="s">
        <v>1329</v>
      </c>
      <c r="E572" s="21" t="s">
        <v>181</v>
      </c>
      <c r="F572" s="20" t="s">
        <v>1330</v>
      </c>
      <c r="G572" s="23" t="s">
        <v>134</v>
      </c>
      <c r="H572" s="18" t="s">
        <v>1792</v>
      </c>
    </row>
    <row r="573" spans="1:8" s="18" customFormat="1">
      <c r="A573" s="76"/>
      <c r="B573" s="22">
        <v>5823929</v>
      </c>
      <c r="C573" s="20" t="s">
        <v>1331</v>
      </c>
      <c r="D573" s="20" t="s">
        <v>1332</v>
      </c>
      <c r="E573" s="21" t="s">
        <v>40</v>
      </c>
      <c r="F573" s="20" t="s">
        <v>1333</v>
      </c>
      <c r="G573" s="23" t="s">
        <v>134</v>
      </c>
      <c r="H573" s="18" t="s">
        <v>1792</v>
      </c>
    </row>
    <row r="574" spans="1:8" s="18" customFormat="1">
      <c r="A574" s="76"/>
      <c r="B574" s="22">
        <v>6096918</v>
      </c>
      <c r="C574" s="20" t="s">
        <v>1911</v>
      </c>
      <c r="D574" s="20" t="s">
        <v>1913</v>
      </c>
      <c r="E574" s="21" t="s">
        <v>1915</v>
      </c>
      <c r="F574" s="20" t="s">
        <v>1912</v>
      </c>
      <c r="G574" s="23" t="s">
        <v>1914</v>
      </c>
      <c r="H574" s="18" t="s">
        <v>1792</v>
      </c>
    </row>
    <row r="575" spans="1:8" s="18" customFormat="1" ht="48">
      <c r="A575" s="76"/>
      <c r="B575" s="22">
        <v>5513618</v>
      </c>
      <c r="C575" s="20" t="s">
        <v>1334</v>
      </c>
      <c r="D575" s="20" t="s">
        <v>1335</v>
      </c>
      <c r="E575" s="21" t="s">
        <v>23</v>
      </c>
      <c r="F575" s="20" t="s">
        <v>1336</v>
      </c>
      <c r="G575" s="23" t="s">
        <v>37</v>
      </c>
      <c r="H575" s="18" t="s">
        <v>1792</v>
      </c>
    </row>
    <row r="576" spans="1:8" s="18" customFormat="1">
      <c r="A576" s="76"/>
      <c r="B576" s="22">
        <v>5031531</v>
      </c>
      <c r="C576" s="20" t="s">
        <v>1337</v>
      </c>
      <c r="D576" s="20" t="s">
        <v>1338</v>
      </c>
      <c r="E576" s="21" t="s">
        <v>112</v>
      </c>
      <c r="F576" s="20" t="s">
        <v>1339</v>
      </c>
      <c r="G576" s="23" t="s">
        <v>51</v>
      </c>
      <c r="H576" s="18" t="s">
        <v>1792</v>
      </c>
    </row>
    <row r="577" spans="1:8" s="18" customFormat="1">
      <c r="A577" s="76"/>
      <c r="B577" s="22">
        <v>5504323</v>
      </c>
      <c r="C577" s="20" t="s">
        <v>1340</v>
      </c>
      <c r="D577" s="20" t="s">
        <v>1341</v>
      </c>
      <c r="E577" s="21" t="s">
        <v>35</v>
      </c>
      <c r="F577" s="20" t="s">
        <v>195</v>
      </c>
      <c r="G577" s="23" t="s">
        <v>51</v>
      </c>
      <c r="H577" s="18" t="s">
        <v>1792</v>
      </c>
    </row>
    <row r="578" spans="1:8" s="18" customFormat="1" ht="48">
      <c r="A578" s="76"/>
      <c r="B578" s="22">
        <v>5429895</v>
      </c>
      <c r="C578" s="20" t="s">
        <v>1342</v>
      </c>
      <c r="D578" s="20" t="s">
        <v>1343</v>
      </c>
      <c r="E578" s="21" t="s">
        <v>98</v>
      </c>
      <c r="F578" s="20" t="s">
        <v>1344</v>
      </c>
      <c r="G578" s="23" t="s">
        <v>51</v>
      </c>
      <c r="H578" s="18" t="s">
        <v>1792</v>
      </c>
    </row>
    <row r="579" spans="1:8" s="18" customFormat="1">
      <c r="A579" s="76"/>
      <c r="B579" s="22">
        <v>5467842</v>
      </c>
      <c r="C579" s="20" t="s">
        <v>1345</v>
      </c>
      <c r="D579" s="20" t="s">
        <v>1346</v>
      </c>
      <c r="E579" s="21" t="s">
        <v>23</v>
      </c>
      <c r="F579" s="20" t="s">
        <v>195</v>
      </c>
      <c r="G579" s="23" t="s">
        <v>51</v>
      </c>
      <c r="H579" s="18" t="s">
        <v>1792</v>
      </c>
    </row>
    <row r="580" spans="1:8" s="18" customFormat="1">
      <c r="A580" s="76"/>
      <c r="B580" s="22">
        <v>5156715</v>
      </c>
      <c r="C580" s="20" t="s">
        <v>1347</v>
      </c>
      <c r="D580" s="20" t="s">
        <v>1348</v>
      </c>
      <c r="E580" s="21" t="s">
        <v>23</v>
      </c>
      <c r="F580" s="20" t="s">
        <v>195</v>
      </c>
      <c r="G580" s="23" t="s">
        <v>51</v>
      </c>
      <c r="H580" s="18" t="s">
        <v>1792</v>
      </c>
    </row>
    <row r="581" spans="1:8" s="18" customFormat="1" ht="48">
      <c r="A581" s="76"/>
      <c r="B581" s="22">
        <v>5009422</v>
      </c>
      <c r="C581" s="20" t="s">
        <v>1349</v>
      </c>
      <c r="D581" s="20" t="s">
        <v>1350</v>
      </c>
      <c r="E581" s="21" t="s">
        <v>254</v>
      </c>
      <c r="F581" s="20" t="s">
        <v>1351</v>
      </c>
      <c r="G581" s="23" t="s">
        <v>51</v>
      </c>
      <c r="H581" s="18" t="s">
        <v>1792</v>
      </c>
    </row>
    <row r="582" spans="1:8" s="18" customFormat="1" ht="48">
      <c r="A582" s="76"/>
      <c r="B582" s="22" t="s">
        <v>2369</v>
      </c>
      <c r="C582" s="20" t="s">
        <v>2371</v>
      </c>
      <c r="D582" s="20" t="s">
        <v>2370</v>
      </c>
      <c r="E582" s="21" t="s">
        <v>2372</v>
      </c>
      <c r="F582" s="20" t="s">
        <v>2373</v>
      </c>
      <c r="G582" s="23" t="s">
        <v>2374</v>
      </c>
      <c r="H582" s="18" t="s">
        <v>1792</v>
      </c>
    </row>
    <row r="583" spans="1:8" s="18" customFormat="1" ht="144">
      <c r="A583" s="76"/>
      <c r="B583" s="22" t="s">
        <v>2526</v>
      </c>
      <c r="C583" s="20" t="s">
        <v>2527</v>
      </c>
      <c r="D583" s="20" t="s">
        <v>2528</v>
      </c>
      <c r="E583" s="21" t="s">
        <v>2158</v>
      </c>
      <c r="F583" s="20" t="s">
        <v>2529</v>
      </c>
      <c r="G583" s="23" t="s">
        <v>2461</v>
      </c>
      <c r="H583" s="18" t="s">
        <v>1792</v>
      </c>
    </row>
    <row r="584" spans="1:8" s="18" customFormat="1" ht="48">
      <c r="A584" s="76"/>
      <c r="B584" s="22" t="s">
        <v>2159</v>
      </c>
      <c r="C584" s="20" t="s">
        <v>2160</v>
      </c>
      <c r="D584" s="20" t="s">
        <v>2161</v>
      </c>
      <c r="E584" s="21" t="s">
        <v>2163</v>
      </c>
      <c r="F584" s="20" t="s">
        <v>2162</v>
      </c>
      <c r="G584" s="23" t="s">
        <v>2164</v>
      </c>
      <c r="H584" s="18" t="s">
        <v>1792</v>
      </c>
    </row>
    <row r="585" spans="1:8" s="18" customFormat="1" ht="48">
      <c r="A585" s="76"/>
      <c r="B585" s="22">
        <v>5040944</v>
      </c>
      <c r="C585" s="20" t="s">
        <v>1352</v>
      </c>
      <c r="D585" s="20" t="s">
        <v>1353</v>
      </c>
      <c r="E585" s="21" t="s">
        <v>28</v>
      </c>
      <c r="F585" s="20" t="s">
        <v>1354</v>
      </c>
      <c r="G585" s="23" t="s">
        <v>171</v>
      </c>
      <c r="H585" s="18" t="s">
        <v>1792</v>
      </c>
    </row>
    <row r="586" spans="1:8" s="18" customFormat="1">
      <c r="A586" s="76"/>
      <c r="B586" s="22">
        <v>6019625</v>
      </c>
      <c r="C586" s="20" t="s">
        <v>1816</v>
      </c>
      <c r="D586" s="20" t="s">
        <v>1817</v>
      </c>
      <c r="E586" s="21" t="s">
        <v>1807</v>
      </c>
      <c r="F586" s="20" t="s">
        <v>1818</v>
      </c>
      <c r="G586" s="23" t="s">
        <v>1808</v>
      </c>
      <c r="H586" s="18" t="s">
        <v>1792</v>
      </c>
    </row>
    <row r="587" spans="1:8" s="18" customFormat="1" ht="48">
      <c r="A587" s="76"/>
      <c r="B587" s="22" t="s">
        <v>2084</v>
      </c>
      <c r="C587" s="20" t="s">
        <v>2085</v>
      </c>
      <c r="D587" s="20" t="s">
        <v>2086</v>
      </c>
      <c r="E587" s="21" t="s">
        <v>2090</v>
      </c>
      <c r="F587" s="20" t="s">
        <v>2087</v>
      </c>
      <c r="G587" s="23" t="s">
        <v>2088</v>
      </c>
      <c r="H587" s="18" t="s">
        <v>1792</v>
      </c>
    </row>
    <row r="588" spans="1:8" s="18" customFormat="1" ht="48">
      <c r="A588" s="76"/>
      <c r="B588" s="22">
        <v>5254270</v>
      </c>
      <c r="C588" s="20" t="s">
        <v>1355</v>
      </c>
      <c r="D588" s="20" t="s">
        <v>1356</v>
      </c>
      <c r="E588" s="21" t="s">
        <v>79</v>
      </c>
      <c r="F588" s="20" t="s">
        <v>1357</v>
      </c>
      <c r="G588" s="23" t="s">
        <v>51</v>
      </c>
      <c r="H588" s="18" t="s">
        <v>1792</v>
      </c>
    </row>
    <row r="589" spans="1:8" s="18" customFormat="1" ht="72">
      <c r="A589" s="76"/>
      <c r="B589" s="22">
        <v>5110004</v>
      </c>
      <c r="C589" s="20" t="s">
        <v>1358</v>
      </c>
      <c r="D589" s="20" t="s">
        <v>1359</v>
      </c>
      <c r="E589" s="21" t="s">
        <v>87</v>
      </c>
      <c r="F589" s="20" t="s">
        <v>1360</v>
      </c>
      <c r="G589" s="23" t="s">
        <v>42</v>
      </c>
      <c r="H589" s="18" t="s">
        <v>1792</v>
      </c>
    </row>
    <row r="590" spans="1:8" s="18" customFormat="1" ht="48">
      <c r="A590" s="76"/>
      <c r="B590" s="22">
        <v>5022477</v>
      </c>
      <c r="C590" s="20" t="s">
        <v>1361</v>
      </c>
      <c r="D590" s="20" t="s">
        <v>1362</v>
      </c>
      <c r="E590" s="21" t="s">
        <v>254</v>
      </c>
      <c r="F590" s="20" t="s">
        <v>1363</v>
      </c>
      <c r="G590" s="23" t="s">
        <v>42</v>
      </c>
      <c r="H590" s="18" t="s">
        <v>1792</v>
      </c>
    </row>
    <row r="591" spans="1:8" s="18" customFormat="1" ht="48">
      <c r="A591" s="76"/>
      <c r="B591" s="22">
        <v>5070562</v>
      </c>
      <c r="C591" s="20" t="s">
        <v>1364</v>
      </c>
      <c r="D591" s="20" t="s">
        <v>1365</v>
      </c>
      <c r="E591" s="21" t="s">
        <v>54</v>
      </c>
      <c r="F591" s="20" t="s">
        <v>1366</v>
      </c>
      <c r="G591" s="23" t="s">
        <v>42</v>
      </c>
      <c r="H591" s="18" t="s">
        <v>1792</v>
      </c>
    </row>
    <row r="592" spans="1:8" s="18" customFormat="1">
      <c r="A592" s="76"/>
      <c r="B592" s="22">
        <v>5331271</v>
      </c>
      <c r="C592" s="20" t="s">
        <v>1367</v>
      </c>
      <c r="D592" s="20" t="s">
        <v>1368</v>
      </c>
      <c r="E592" s="21" t="s">
        <v>254</v>
      </c>
      <c r="F592" s="20" t="s">
        <v>1369</v>
      </c>
      <c r="G592" s="23" t="s">
        <v>42</v>
      </c>
      <c r="H592" s="18" t="s">
        <v>1792</v>
      </c>
    </row>
    <row r="593" spans="1:8" s="18" customFormat="1" ht="48">
      <c r="A593" s="76"/>
      <c r="B593" s="22" t="s">
        <v>2378</v>
      </c>
      <c r="C593" s="20" t="s">
        <v>2375</v>
      </c>
      <c r="D593" s="20" t="s">
        <v>2376</v>
      </c>
      <c r="E593" s="21" t="s">
        <v>2379</v>
      </c>
      <c r="F593" s="20" t="s">
        <v>2377</v>
      </c>
      <c r="G593" s="23" t="s">
        <v>2380</v>
      </c>
      <c r="H593" s="18" t="s">
        <v>1792</v>
      </c>
    </row>
    <row r="594" spans="1:8" s="18" customFormat="1">
      <c r="A594" s="76"/>
      <c r="B594" s="22" t="s">
        <v>2468</v>
      </c>
      <c r="C594" s="20" t="s">
        <v>2458</v>
      </c>
      <c r="D594" s="20" t="s">
        <v>2469</v>
      </c>
      <c r="E594" s="21" t="s">
        <v>28</v>
      </c>
      <c r="F594" s="20" t="s">
        <v>2470</v>
      </c>
      <c r="G594" s="23" t="s">
        <v>2459</v>
      </c>
      <c r="H594" s="18" t="s">
        <v>1792</v>
      </c>
    </row>
    <row r="595" spans="1:8" s="18" customFormat="1">
      <c r="A595" s="76"/>
      <c r="B595" s="22">
        <v>5491588</v>
      </c>
      <c r="C595" s="20" t="s">
        <v>1370</v>
      </c>
      <c r="D595" s="20" t="s">
        <v>1371</v>
      </c>
      <c r="E595" s="21" t="s">
        <v>28</v>
      </c>
      <c r="F595" s="20" t="s">
        <v>1054</v>
      </c>
      <c r="G595" s="23" t="s">
        <v>171</v>
      </c>
      <c r="H595" s="18" t="s">
        <v>1792</v>
      </c>
    </row>
    <row r="596" spans="1:8" s="18" customFormat="1">
      <c r="A596" s="76"/>
      <c r="B596" s="22">
        <v>5517008</v>
      </c>
      <c r="C596" s="20" t="s">
        <v>1372</v>
      </c>
      <c r="D596" s="20" t="s">
        <v>1373</v>
      </c>
      <c r="E596" s="21" t="s">
        <v>28</v>
      </c>
      <c r="F596" s="20" t="s">
        <v>1374</v>
      </c>
      <c r="G596" s="23" t="s">
        <v>81</v>
      </c>
      <c r="H596" s="18" t="s">
        <v>1792</v>
      </c>
    </row>
    <row r="597" spans="1:8" s="18" customFormat="1">
      <c r="A597" s="76"/>
      <c r="B597" s="22" t="s">
        <v>2522</v>
      </c>
      <c r="C597" s="20" t="s">
        <v>2523</v>
      </c>
      <c r="D597" s="20" t="s">
        <v>2524</v>
      </c>
      <c r="E597" s="21" t="s">
        <v>1820</v>
      </c>
      <c r="F597" s="20" t="s">
        <v>2525</v>
      </c>
      <c r="G597" s="23" t="s">
        <v>2424</v>
      </c>
      <c r="H597" s="18" t="s">
        <v>1792</v>
      </c>
    </row>
    <row r="598" spans="1:8" s="18" customFormat="1">
      <c r="A598" s="76"/>
      <c r="B598" s="22">
        <v>5173438</v>
      </c>
      <c r="C598" s="20" t="s">
        <v>1375</v>
      </c>
      <c r="D598" s="20" t="s">
        <v>1376</v>
      </c>
      <c r="E598" s="21" t="s">
        <v>35</v>
      </c>
      <c r="F598" s="20" t="s">
        <v>1377</v>
      </c>
      <c r="G598" s="23" t="s">
        <v>68</v>
      </c>
      <c r="H598" s="18" t="s">
        <v>1792</v>
      </c>
    </row>
    <row r="599" spans="1:8" s="18" customFormat="1">
      <c r="A599" s="76"/>
      <c r="B599" s="22">
        <v>5556028</v>
      </c>
      <c r="C599" s="20" t="s">
        <v>1378</v>
      </c>
      <c r="D599" s="20" t="s">
        <v>1379</v>
      </c>
      <c r="E599" s="21" t="s">
        <v>149</v>
      </c>
      <c r="F599" s="20" t="s">
        <v>1380</v>
      </c>
      <c r="G599" s="23" t="s">
        <v>380</v>
      </c>
      <c r="H599" s="18" t="s">
        <v>1792</v>
      </c>
    </row>
    <row r="600" spans="1:8" s="18" customFormat="1">
      <c r="A600" s="76"/>
      <c r="B600" s="22">
        <v>5271710</v>
      </c>
      <c r="C600" s="20" t="s">
        <v>1381</v>
      </c>
      <c r="D600" s="20" t="s">
        <v>1382</v>
      </c>
      <c r="E600" s="21" t="s">
        <v>49</v>
      </c>
      <c r="F600" s="20" t="s">
        <v>1383</v>
      </c>
      <c r="G600" s="23" t="s">
        <v>445</v>
      </c>
      <c r="H600" s="18" t="s">
        <v>1792</v>
      </c>
    </row>
    <row r="601" spans="1:8" s="18" customFormat="1" ht="48">
      <c r="A601" s="76"/>
      <c r="B601" s="22">
        <v>5103619</v>
      </c>
      <c r="C601" s="20" t="s">
        <v>1384</v>
      </c>
      <c r="D601" s="20" t="s">
        <v>1385</v>
      </c>
      <c r="E601" s="21" t="s">
        <v>149</v>
      </c>
      <c r="F601" s="20" t="s">
        <v>1386</v>
      </c>
      <c r="G601" s="23" t="s">
        <v>469</v>
      </c>
      <c r="H601" s="18" t="s">
        <v>1792</v>
      </c>
    </row>
    <row r="602" spans="1:8" s="18" customFormat="1" ht="48">
      <c r="A602" s="76"/>
      <c r="B602" s="22">
        <v>5043389</v>
      </c>
      <c r="C602" s="20" t="s">
        <v>1387</v>
      </c>
      <c r="D602" s="20" t="s">
        <v>1388</v>
      </c>
      <c r="E602" s="21" t="s">
        <v>28</v>
      </c>
      <c r="F602" s="20" t="s">
        <v>1389</v>
      </c>
      <c r="G602" s="23" t="s">
        <v>469</v>
      </c>
      <c r="H602" s="18" t="s">
        <v>1792</v>
      </c>
    </row>
    <row r="603" spans="1:8" s="18" customFormat="1" ht="48">
      <c r="A603" s="76"/>
      <c r="B603" s="22">
        <v>5006764</v>
      </c>
      <c r="C603" s="20" t="s">
        <v>1390</v>
      </c>
      <c r="D603" s="20" t="s">
        <v>1391</v>
      </c>
      <c r="E603" s="21" t="s">
        <v>149</v>
      </c>
      <c r="F603" s="20" t="s">
        <v>1392</v>
      </c>
      <c r="G603" s="23" t="s">
        <v>469</v>
      </c>
      <c r="H603" s="18" t="s">
        <v>1792</v>
      </c>
    </row>
    <row r="604" spans="1:8" s="18" customFormat="1">
      <c r="A604" s="76"/>
      <c r="B604" s="22">
        <v>5056350</v>
      </c>
      <c r="C604" s="20" t="s">
        <v>1393</v>
      </c>
      <c r="D604" s="20" t="s">
        <v>1394</v>
      </c>
      <c r="E604" s="21" t="s">
        <v>35</v>
      </c>
      <c r="F604" s="20" t="s">
        <v>195</v>
      </c>
      <c r="G604" s="23" t="s">
        <v>469</v>
      </c>
      <c r="H604" s="18" t="s">
        <v>1792</v>
      </c>
    </row>
    <row r="605" spans="1:8" s="18" customFormat="1" ht="48">
      <c r="A605" s="76"/>
      <c r="B605" s="22">
        <v>5008375</v>
      </c>
      <c r="C605" s="20" t="s">
        <v>1395</v>
      </c>
      <c r="D605" s="20" t="s">
        <v>1396</v>
      </c>
      <c r="E605" s="21" t="s">
        <v>35</v>
      </c>
      <c r="F605" s="20" t="s">
        <v>1389</v>
      </c>
      <c r="G605" s="23" t="s">
        <v>469</v>
      </c>
      <c r="H605" s="18" t="s">
        <v>1792</v>
      </c>
    </row>
    <row r="606" spans="1:8" s="18" customFormat="1" ht="48">
      <c r="A606" s="76"/>
      <c r="B606" s="22">
        <v>5028876</v>
      </c>
      <c r="C606" s="20" t="s">
        <v>1397</v>
      </c>
      <c r="D606" s="20" t="s">
        <v>1398</v>
      </c>
      <c r="E606" s="21" t="s">
        <v>35</v>
      </c>
      <c r="F606" s="20" t="s">
        <v>1389</v>
      </c>
      <c r="G606" s="23" t="s">
        <v>469</v>
      </c>
      <c r="H606" s="18" t="s">
        <v>1792</v>
      </c>
    </row>
    <row r="607" spans="1:8" s="18" customFormat="1">
      <c r="A607" s="76"/>
      <c r="B607" s="22">
        <v>5030584</v>
      </c>
      <c r="C607" s="20" t="s">
        <v>1399</v>
      </c>
      <c r="D607" s="20" t="s">
        <v>1400</v>
      </c>
      <c r="E607" s="21" t="s">
        <v>622</v>
      </c>
      <c r="F607" s="20" t="s">
        <v>1401</v>
      </c>
      <c r="G607" s="23" t="s">
        <v>469</v>
      </c>
      <c r="H607" s="18" t="s">
        <v>1792</v>
      </c>
    </row>
    <row r="608" spans="1:8" s="18" customFormat="1" ht="48">
      <c r="A608" s="76"/>
      <c r="B608" s="22" t="s">
        <v>2552</v>
      </c>
      <c r="C608" s="20" t="s">
        <v>2551</v>
      </c>
      <c r="D608" s="20" t="s">
        <v>2553</v>
      </c>
      <c r="E608" s="21" t="s">
        <v>2067</v>
      </c>
      <c r="F608" s="20" t="s">
        <v>2554</v>
      </c>
      <c r="G608" s="23" t="s">
        <v>2140</v>
      </c>
      <c r="H608" s="18" t="s">
        <v>1792</v>
      </c>
    </row>
    <row r="609" spans="1:8" s="18" customFormat="1">
      <c r="A609" s="76"/>
      <c r="B609" s="22">
        <v>5229377</v>
      </c>
      <c r="C609" s="20" t="s">
        <v>1402</v>
      </c>
      <c r="D609" s="20" t="s">
        <v>1403</v>
      </c>
      <c r="E609" s="21" t="s">
        <v>23</v>
      </c>
      <c r="F609" s="20" t="s">
        <v>1404</v>
      </c>
      <c r="G609" s="23" t="s">
        <v>469</v>
      </c>
      <c r="H609" s="18" t="s">
        <v>1792</v>
      </c>
    </row>
    <row r="610" spans="1:8" s="18" customFormat="1">
      <c r="A610" s="76"/>
      <c r="B610" s="22">
        <v>5092285</v>
      </c>
      <c r="C610" s="20" t="s">
        <v>1405</v>
      </c>
      <c r="D610" s="20" t="s">
        <v>1406</v>
      </c>
      <c r="E610" s="21" t="s">
        <v>23</v>
      </c>
      <c r="F610" s="20" t="s">
        <v>195</v>
      </c>
      <c r="G610" s="23" t="s">
        <v>389</v>
      </c>
      <c r="H610" s="18" t="s">
        <v>1792</v>
      </c>
    </row>
    <row r="611" spans="1:8" s="18" customFormat="1">
      <c r="A611" s="76"/>
      <c r="B611" s="22">
        <v>5103618</v>
      </c>
      <c r="C611" s="20" t="s">
        <v>1407</v>
      </c>
      <c r="D611" s="20" t="s">
        <v>1408</v>
      </c>
      <c r="E611" s="21" t="s">
        <v>149</v>
      </c>
      <c r="F611" s="20" t="s">
        <v>1386</v>
      </c>
      <c r="G611" s="23" t="s">
        <v>469</v>
      </c>
      <c r="H611" s="18" t="s">
        <v>1792</v>
      </c>
    </row>
    <row r="612" spans="1:8" s="18" customFormat="1">
      <c r="A612" s="76"/>
      <c r="B612" s="22">
        <v>5161539</v>
      </c>
      <c r="C612" s="20" t="s">
        <v>1409</v>
      </c>
      <c r="D612" s="20" t="s">
        <v>1410</v>
      </c>
      <c r="E612" s="21" t="s">
        <v>98</v>
      </c>
      <c r="F612" s="20" t="s">
        <v>1411</v>
      </c>
      <c r="G612" s="23" t="s">
        <v>469</v>
      </c>
      <c r="H612" s="18" t="s">
        <v>1792</v>
      </c>
    </row>
    <row r="613" spans="1:8" s="18" customFormat="1">
      <c r="A613" s="76"/>
      <c r="B613" s="22">
        <v>5087585</v>
      </c>
      <c r="C613" s="20" t="s">
        <v>1412</v>
      </c>
      <c r="D613" s="20" t="s">
        <v>1413</v>
      </c>
      <c r="E613" s="21" t="s">
        <v>254</v>
      </c>
      <c r="F613" s="20" t="s">
        <v>1414</v>
      </c>
      <c r="G613" s="23" t="s">
        <v>469</v>
      </c>
      <c r="H613" s="18" t="s">
        <v>1792</v>
      </c>
    </row>
    <row r="614" spans="1:8" s="18" customFormat="1" ht="48">
      <c r="A614" s="76"/>
      <c r="B614" s="79">
        <v>5229376</v>
      </c>
      <c r="C614" s="20" t="s">
        <v>1415</v>
      </c>
      <c r="D614" s="20" t="s">
        <v>1416</v>
      </c>
      <c r="E614" s="21" t="s">
        <v>23</v>
      </c>
      <c r="F614" s="20" t="s">
        <v>1404</v>
      </c>
      <c r="G614" s="23" t="s">
        <v>469</v>
      </c>
      <c r="H614" s="18" t="s">
        <v>1792</v>
      </c>
    </row>
    <row r="615" spans="1:8" s="18" customFormat="1">
      <c r="A615" s="76"/>
      <c r="B615" s="79">
        <v>5016534</v>
      </c>
      <c r="C615" s="20" t="s">
        <v>1417</v>
      </c>
      <c r="D615" s="20" t="s">
        <v>1418</v>
      </c>
      <c r="E615" s="21" t="s">
        <v>35</v>
      </c>
      <c r="F615" s="20" t="s">
        <v>1389</v>
      </c>
      <c r="G615" s="23" t="s">
        <v>469</v>
      </c>
      <c r="H615" s="18" t="s">
        <v>1792</v>
      </c>
    </row>
    <row r="616" spans="1:8" s="18" customFormat="1" ht="144">
      <c r="A616" s="76"/>
      <c r="B616" s="79">
        <v>5052844</v>
      </c>
      <c r="C616" s="20" t="s">
        <v>1419</v>
      </c>
      <c r="D616" s="20" t="s">
        <v>1420</v>
      </c>
      <c r="E616" s="21" t="s">
        <v>35</v>
      </c>
      <c r="F616" s="20" t="s">
        <v>1421</v>
      </c>
      <c r="G616" s="23" t="s">
        <v>60</v>
      </c>
      <c r="H616" s="18" t="s">
        <v>1792</v>
      </c>
    </row>
    <row r="617" spans="1:8" s="18" customFormat="1">
      <c r="A617" s="76"/>
      <c r="B617" s="79">
        <v>5859218</v>
      </c>
      <c r="C617" s="20" t="s">
        <v>1422</v>
      </c>
      <c r="D617" s="20" t="s">
        <v>1423</v>
      </c>
      <c r="E617" s="21" t="s">
        <v>35</v>
      </c>
      <c r="F617" s="20" t="s">
        <v>1424</v>
      </c>
      <c r="G617" s="23" t="s">
        <v>420</v>
      </c>
      <c r="H617" s="18" t="s">
        <v>1792</v>
      </c>
    </row>
    <row r="618" spans="1:8" s="18" customFormat="1">
      <c r="A618" s="76"/>
      <c r="B618" s="22">
        <v>6067860</v>
      </c>
      <c r="C618" s="20" t="s">
        <v>1855</v>
      </c>
      <c r="D618" s="20" t="s">
        <v>1857</v>
      </c>
      <c r="E618" s="21" t="s">
        <v>1858</v>
      </c>
      <c r="F618" s="20" t="s">
        <v>1856</v>
      </c>
      <c r="G618" s="23" t="s">
        <v>1868</v>
      </c>
      <c r="H618" s="18" t="s">
        <v>1792</v>
      </c>
    </row>
    <row r="619" spans="1:8" s="18" customFormat="1">
      <c r="A619" s="76"/>
      <c r="B619" s="79">
        <v>5431595</v>
      </c>
      <c r="C619" s="20" t="s">
        <v>1425</v>
      </c>
      <c r="D619" s="20" t="s">
        <v>1426</v>
      </c>
      <c r="E619" s="21" t="s">
        <v>181</v>
      </c>
      <c r="F619" s="20" t="s">
        <v>1427</v>
      </c>
      <c r="G619" s="23" t="s">
        <v>42</v>
      </c>
      <c r="H619" s="18" t="s">
        <v>1792</v>
      </c>
    </row>
    <row r="620" spans="1:8" s="18" customFormat="1">
      <c r="A620" s="76"/>
      <c r="B620" s="22">
        <v>5644586</v>
      </c>
      <c r="C620" s="20" t="s">
        <v>1425</v>
      </c>
      <c r="D620" s="20" t="s">
        <v>1426</v>
      </c>
      <c r="E620" s="21" t="s">
        <v>35</v>
      </c>
      <c r="F620" s="20" t="s">
        <v>1427</v>
      </c>
      <c r="G620" s="23" t="s">
        <v>42</v>
      </c>
      <c r="H620" s="18" t="s">
        <v>1792</v>
      </c>
    </row>
    <row r="621" spans="1:8" s="18" customFormat="1">
      <c r="A621" s="76"/>
      <c r="B621" s="79">
        <v>5016611</v>
      </c>
      <c r="C621" s="20" t="s">
        <v>1428</v>
      </c>
      <c r="D621" s="20" t="s">
        <v>1429</v>
      </c>
      <c r="E621" s="21" t="s">
        <v>23</v>
      </c>
      <c r="F621" s="20" t="s">
        <v>579</v>
      </c>
      <c r="G621" s="23" t="s">
        <v>373</v>
      </c>
      <c r="H621" s="18" t="s">
        <v>1792</v>
      </c>
    </row>
    <row r="622" spans="1:8" s="18" customFormat="1">
      <c r="A622" s="76"/>
      <c r="B622" s="79">
        <v>5503346</v>
      </c>
      <c r="C622" s="20" t="s">
        <v>1430</v>
      </c>
      <c r="D622" s="20" t="s">
        <v>1431</v>
      </c>
      <c r="E622" s="21" t="s">
        <v>23</v>
      </c>
      <c r="F622" s="20" t="s">
        <v>1432</v>
      </c>
      <c r="G622" s="23" t="s">
        <v>171</v>
      </c>
      <c r="H622" s="18" t="s">
        <v>1792</v>
      </c>
    </row>
    <row r="623" spans="1:8" s="18" customFormat="1" ht="48">
      <c r="A623" s="76"/>
      <c r="B623" s="87">
        <v>6811812</v>
      </c>
      <c r="C623" s="20" t="s">
        <v>2786</v>
      </c>
      <c r="D623" s="20" t="s">
        <v>2787</v>
      </c>
      <c r="E623" s="21" t="s">
        <v>1807</v>
      </c>
      <c r="F623" s="20" t="s">
        <v>2788</v>
      </c>
      <c r="G623" s="23" t="s">
        <v>1829</v>
      </c>
      <c r="H623" s="18" t="s">
        <v>1792</v>
      </c>
    </row>
    <row r="624" spans="1:8" s="18" customFormat="1" ht="48">
      <c r="A624" s="76"/>
      <c r="B624" s="22">
        <v>5505346</v>
      </c>
      <c r="C624" s="20" t="s">
        <v>1433</v>
      </c>
      <c r="D624" s="20" t="s">
        <v>1434</v>
      </c>
      <c r="E624" s="21" t="s">
        <v>23</v>
      </c>
      <c r="F624" s="20" t="s">
        <v>1435</v>
      </c>
      <c r="G624" s="23" t="s">
        <v>469</v>
      </c>
      <c r="H624" s="18" t="s">
        <v>1792</v>
      </c>
    </row>
    <row r="625" spans="1:8" s="18" customFormat="1">
      <c r="A625" s="76"/>
      <c r="B625" s="22">
        <v>5085940</v>
      </c>
      <c r="C625" s="20" t="s">
        <v>1436</v>
      </c>
      <c r="D625" s="20" t="s">
        <v>1437</v>
      </c>
      <c r="E625" s="21" t="s">
        <v>23</v>
      </c>
      <c r="F625" s="20" t="s">
        <v>1438</v>
      </c>
      <c r="G625" s="23" t="s">
        <v>420</v>
      </c>
      <c r="H625" s="18" t="s">
        <v>1792</v>
      </c>
    </row>
    <row r="626" spans="1:8" s="18" customFormat="1">
      <c r="A626" s="76"/>
      <c r="B626" s="79">
        <v>6144865</v>
      </c>
      <c r="C626" s="20" t="s">
        <v>1973</v>
      </c>
      <c r="D626" s="20" t="s">
        <v>1988</v>
      </c>
      <c r="E626" s="21" t="s">
        <v>1989</v>
      </c>
      <c r="F626" s="20" t="s">
        <v>1982</v>
      </c>
      <c r="G626" s="23" t="s">
        <v>1978</v>
      </c>
      <c r="H626" s="18" t="s">
        <v>1792</v>
      </c>
    </row>
    <row r="627" spans="1:8" s="18" customFormat="1" ht="48">
      <c r="A627" s="76"/>
      <c r="B627" s="79">
        <v>5016426</v>
      </c>
      <c r="C627" s="20" t="s">
        <v>1439</v>
      </c>
      <c r="D627" s="20" t="s">
        <v>1440</v>
      </c>
      <c r="E627" s="21" t="s">
        <v>23</v>
      </c>
      <c r="F627" s="20" t="s">
        <v>1441</v>
      </c>
      <c r="G627" s="23" t="s">
        <v>420</v>
      </c>
      <c r="H627" s="18" t="s">
        <v>1792</v>
      </c>
    </row>
    <row r="628" spans="1:8" s="18" customFormat="1">
      <c r="A628" s="76"/>
      <c r="B628" s="79">
        <v>5124410</v>
      </c>
      <c r="C628" s="20" t="s">
        <v>1442</v>
      </c>
      <c r="D628" s="20" t="s">
        <v>1443</v>
      </c>
      <c r="E628" s="21" t="s">
        <v>680</v>
      </c>
      <c r="F628" s="20" t="s">
        <v>1444</v>
      </c>
      <c r="G628" s="23" t="s">
        <v>420</v>
      </c>
      <c r="H628" s="18" t="s">
        <v>1792</v>
      </c>
    </row>
    <row r="629" spans="1:8" s="18" customFormat="1">
      <c r="A629" s="76"/>
      <c r="B629" s="79">
        <v>5012336</v>
      </c>
      <c r="C629" s="20" t="s">
        <v>1445</v>
      </c>
      <c r="D629" s="20" t="s">
        <v>1446</v>
      </c>
      <c r="E629" s="21" t="s">
        <v>23</v>
      </c>
      <c r="F629" s="20" t="s">
        <v>1441</v>
      </c>
      <c r="G629" s="23" t="s">
        <v>420</v>
      </c>
      <c r="H629" s="18" t="s">
        <v>1792</v>
      </c>
    </row>
    <row r="630" spans="1:8" s="18" customFormat="1">
      <c r="A630" s="76"/>
      <c r="B630" s="22">
        <v>5106630</v>
      </c>
      <c r="C630" s="20" t="s">
        <v>1447</v>
      </c>
      <c r="D630" s="20" t="s">
        <v>1448</v>
      </c>
      <c r="E630" s="21" t="s">
        <v>23</v>
      </c>
      <c r="F630" s="20" t="s">
        <v>1441</v>
      </c>
      <c r="G630" s="23" t="s">
        <v>420</v>
      </c>
      <c r="H630" s="18" t="s">
        <v>1792</v>
      </c>
    </row>
    <row r="631" spans="1:8" s="18" customFormat="1">
      <c r="A631" s="76"/>
      <c r="B631" s="79">
        <v>5054526</v>
      </c>
      <c r="C631" s="20" t="s">
        <v>1449</v>
      </c>
      <c r="D631" s="20" t="s">
        <v>1450</v>
      </c>
      <c r="E631" s="21" t="s">
        <v>23</v>
      </c>
      <c r="F631" s="20" t="s">
        <v>1451</v>
      </c>
      <c r="G631" s="23" t="s">
        <v>380</v>
      </c>
      <c r="H631" s="18" t="s">
        <v>1792</v>
      </c>
    </row>
    <row r="632" spans="1:8" s="18" customFormat="1" ht="48">
      <c r="A632" s="76"/>
      <c r="B632" s="22">
        <v>5175003</v>
      </c>
      <c r="C632" s="20" t="s">
        <v>1452</v>
      </c>
      <c r="D632" s="20" t="s">
        <v>1453</v>
      </c>
      <c r="E632" s="21" t="s">
        <v>719</v>
      </c>
      <c r="F632" s="20" t="s">
        <v>1454</v>
      </c>
      <c r="G632" s="23" t="s">
        <v>420</v>
      </c>
      <c r="H632" s="18" t="s">
        <v>1792</v>
      </c>
    </row>
    <row r="633" spans="1:8" s="18" customFormat="1" ht="48">
      <c r="A633" s="76"/>
      <c r="B633" s="79" t="s">
        <v>2474</v>
      </c>
      <c r="C633" s="20" t="s">
        <v>2475</v>
      </c>
      <c r="D633" s="20" t="s">
        <v>2476</v>
      </c>
      <c r="E633" s="21" t="s">
        <v>35</v>
      </c>
      <c r="F633" s="20" t="s">
        <v>1458</v>
      </c>
      <c r="G633" s="23" t="s">
        <v>2135</v>
      </c>
      <c r="H633" s="18" t="s">
        <v>1792</v>
      </c>
    </row>
    <row r="634" spans="1:8" s="18" customFormat="1" ht="48">
      <c r="A634" s="76"/>
      <c r="B634" s="79">
        <v>5116872</v>
      </c>
      <c r="C634" s="20" t="s">
        <v>1455</v>
      </c>
      <c r="D634" s="20" t="s">
        <v>1456</v>
      </c>
      <c r="E634" s="21" t="s">
        <v>28</v>
      </c>
      <c r="F634" s="20" t="s">
        <v>1457</v>
      </c>
      <c r="G634" s="23" t="s">
        <v>51</v>
      </c>
      <c r="H634" s="18" t="s">
        <v>1792</v>
      </c>
    </row>
    <row r="635" spans="1:8" s="18" customFormat="1" ht="48">
      <c r="A635" s="76"/>
      <c r="B635" s="87">
        <v>6724616</v>
      </c>
      <c r="C635" s="20" t="s">
        <v>2603</v>
      </c>
      <c r="D635" s="20" t="s">
        <v>2604</v>
      </c>
      <c r="E635" s="21" t="s">
        <v>2605</v>
      </c>
      <c r="F635" s="20" t="s">
        <v>2606</v>
      </c>
      <c r="G635" s="23" t="s">
        <v>2135</v>
      </c>
      <c r="H635" s="18" t="s">
        <v>1792</v>
      </c>
    </row>
    <row r="636" spans="1:8" s="18" customFormat="1">
      <c r="A636" s="76"/>
      <c r="B636" s="22">
        <v>5006809</v>
      </c>
      <c r="C636" s="20" t="s">
        <v>1459</v>
      </c>
      <c r="D636" s="20" t="s">
        <v>1460</v>
      </c>
      <c r="E636" s="21" t="s">
        <v>1461</v>
      </c>
      <c r="F636" s="20" t="s">
        <v>1462</v>
      </c>
      <c r="G636" s="23" t="s">
        <v>420</v>
      </c>
      <c r="H636" s="18" t="s">
        <v>1792</v>
      </c>
    </row>
    <row r="637" spans="1:8" s="18" customFormat="1" ht="48">
      <c r="A637" s="76"/>
      <c r="B637" s="22">
        <v>5385225</v>
      </c>
      <c r="C637" s="20" t="s">
        <v>1463</v>
      </c>
      <c r="D637" s="20" t="s">
        <v>1464</v>
      </c>
      <c r="E637" s="21" t="s">
        <v>23</v>
      </c>
      <c r="F637" s="20" t="s">
        <v>1465</v>
      </c>
      <c r="G637" s="23" t="s">
        <v>420</v>
      </c>
      <c r="H637" s="18" t="s">
        <v>1792</v>
      </c>
    </row>
    <row r="638" spans="1:8" s="18" customFormat="1">
      <c r="A638" s="76"/>
      <c r="B638" s="22">
        <v>5692217</v>
      </c>
      <c r="C638" s="20" t="s">
        <v>1466</v>
      </c>
      <c r="D638" s="20" t="s">
        <v>1467</v>
      </c>
      <c r="E638" s="21" t="s">
        <v>23</v>
      </c>
      <c r="F638" s="20" t="s">
        <v>1468</v>
      </c>
      <c r="G638" s="23" t="s">
        <v>445</v>
      </c>
      <c r="H638" s="18" t="s">
        <v>1792</v>
      </c>
    </row>
    <row r="639" spans="1:8" s="18" customFormat="1" ht="48">
      <c r="A639" s="76"/>
      <c r="B639" s="79">
        <v>5167617</v>
      </c>
      <c r="C639" s="20" t="s">
        <v>1469</v>
      </c>
      <c r="D639" s="20" t="s">
        <v>1470</v>
      </c>
      <c r="E639" s="21" t="s">
        <v>112</v>
      </c>
      <c r="F639" s="20" t="s">
        <v>1471</v>
      </c>
      <c r="G639" s="23" t="s">
        <v>256</v>
      </c>
      <c r="H639" s="18" t="s">
        <v>1792</v>
      </c>
    </row>
    <row r="640" spans="1:8" s="18" customFormat="1">
      <c r="A640" s="76"/>
      <c r="B640" s="79">
        <v>5030831</v>
      </c>
      <c r="C640" s="20" t="s">
        <v>1472</v>
      </c>
      <c r="D640" s="20" t="s">
        <v>1473</v>
      </c>
      <c r="E640" s="21" t="s">
        <v>149</v>
      </c>
      <c r="F640" s="20" t="s">
        <v>1474</v>
      </c>
      <c r="G640" s="23" t="s">
        <v>420</v>
      </c>
      <c r="H640" s="18" t="s">
        <v>1792</v>
      </c>
    </row>
    <row r="641" spans="1:8" s="18" customFormat="1" ht="48">
      <c r="A641" s="76"/>
      <c r="B641" s="79">
        <v>5551869</v>
      </c>
      <c r="C641" s="20" t="s">
        <v>1475</v>
      </c>
      <c r="D641" s="20" t="s">
        <v>1476</v>
      </c>
      <c r="E641" s="21" t="s">
        <v>23</v>
      </c>
      <c r="F641" s="20" t="s">
        <v>213</v>
      </c>
      <c r="G641" s="23" t="s">
        <v>138</v>
      </c>
      <c r="H641" s="18" t="s">
        <v>1792</v>
      </c>
    </row>
    <row r="642" spans="1:8" s="18" customFormat="1">
      <c r="A642" s="76"/>
      <c r="B642" s="79">
        <v>5717347</v>
      </c>
      <c r="C642" s="20" t="s">
        <v>1477</v>
      </c>
      <c r="D642" s="20" t="s">
        <v>1478</v>
      </c>
      <c r="E642" s="21" t="s">
        <v>23</v>
      </c>
      <c r="F642" s="20" t="s">
        <v>213</v>
      </c>
      <c r="G642" s="23" t="s">
        <v>138</v>
      </c>
      <c r="H642" s="18" t="s">
        <v>1792</v>
      </c>
    </row>
    <row r="643" spans="1:8" s="18" customFormat="1" ht="48">
      <c r="A643" s="76"/>
      <c r="B643" s="79">
        <v>5073378</v>
      </c>
      <c r="C643" s="20" t="s">
        <v>1479</v>
      </c>
      <c r="D643" s="20" t="s">
        <v>1480</v>
      </c>
      <c r="E643" s="21" t="s">
        <v>35</v>
      </c>
      <c r="F643" s="20" t="s">
        <v>1481</v>
      </c>
      <c r="G643" s="23" t="s">
        <v>1482</v>
      </c>
      <c r="H643" s="18" t="s">
        <v>1792</v>
      </c>
    </row>
    <row r="644" spans="1:8" s="18" customFormat="1" ht="48">
      <c r="A644" s="76"/>
      <c r="B644" s="79">
        <v>5509635</v>
      </c>
      <c r="C644" s="20" t="s">
        <v>1483</v>
      </c>
      <c r="D644" s="20" t="s">
        <v>1484</v>
      </c>
      <c r="E644" s="21" t="s">
        <v>35</v>
      </c>
      <c r="F644" s="20" t="s">
        <v>1485</v>
      </c>
      <c r="G644" s="23" t="s">
        <v>389</v>
      </c>
      <c r="H644" s="18" t="s">
        <v>1792</v>
      </c>
    </row>
    <row r="645" spans="1:8" s="18" customFormat="1" ht="48.75" customHeight="1">
      <c r="A645" s="76"/>
      <c r="B645" s="79">
        <v>5081419</v>
      </c>
      <c r="C645" s="20" t="s">
        <v>1486</v>
      </c>
      <c r="D645" s="20" t="s">
        <v>1487</v>
      </c>
      <c r="E645" s="21" t="s">
        <v>40</v>
      </c>
      <c r="F645" s="20" t="s">
        <v>195</v>
      </c>
      <c r="G645" s="23" t="s">
        <v>389</v>
      </c>
      <c r="H645" s="18" t="s">
        <v>1792</v>
      </c>
    </row>
    <row r="646" spans="1:8" s="18" customFormat="1" ht="48">
      <c r="A646" s="76"/>
      <c r="B646" s="79">
        <v>5063726</v>
      </c>
      <c r="C646" s="20" t="s">
        <v>1488</v>
      </c>
      <c r="D646" s="20" t="s">
        <v>1489</v>
      </c>
      <c r="E646" s="21" t="s">
        <v>35</v>
      </c>
      <c r="F646" s="20" t="s">
        <v>1003</v>
      </c>
      <c r="G646" s="23" t="s">
        <v>389</v>
      </c>
      <c r="H646" s="18" t="s">
        <v>1792</v>
      </c>
    </row>
    <row r="647" spans="1:8" s="18" customFormat="1">
      <c r="A647" s="76"/>
      <c r="B647" s="79">
        <v>5256598</v>
      </c>
      <c r="C647" s="20" t="s">
        <v>1490</v>
      </c>
      <c r="D647" s="20" t="s">
        <v>1491</v>
      </c>
      <c r="E647" s="21" t="s">
        <v>23</v>
      </c>
      <c r="F647" s="20" t="s">
        <v>1492</v>
      </c>
      <c r="G647" s="23" t="s">
        <v>1077</v>
      </c>
      <c r="H647" s="18" t="s">
        <v>1792</v>
      </c>
    </row>
    <row r="648" spans="1:8" s="18" customFormat="1" ht="48">
      <c r="A648" s="76"/>
      <c r="B648" s="87">
        <v>6644633</v>
      </c>
      <c r="C648" s="20" t="s">
        <v>2531</v>
      </c>
      <c r="D648" s="20" t="s">
        <v>2532</v>
      </c>
      <c r="E648" s="21" t="s">
        <v>1991</v>
      </c>
      <c r="F648" s="20" t="s">
        <v>2533</v>
      </c>
      <c r="G648" s="23" t="s">
        <v>2534</v>
      </c>
      <c r="H648" s="18" t="s">
        <v>1792</v>
      </c>
    </row>
    <row r="649" spans="1:8" s="18" customFormat="1">
      <c r="A649" s="76"/>
      <c r="B649" s="22">
        <v>5029823</v>
      </c>
      <c r="C649" s="20" t="s">
        <v>1493</v>
      </c>
      <c r="D649" s="20" t="s">
        <v>1494</v>
      </c>
      <c r="E649" s="21" t="s">
        <v>23</v>
      </c>
      <c r="F649" s="20" t="s">
        <v>137</v>
      </c>
      <c r="G649" s="23" t="s">
        <v>138</v>
      </c>
      <c r="H649" s="18" t="s">
        <v>1792</v>
      </c>
    </row>
    <row r="650" spans="1:8" s="18" customFormat="1">
      <c r="A650" s="76"/>
      <c r="B650" s="79" t="s">
        <v>2450</v>
      </c>
      <c r="C650" s="20" t="s">
        <v>2436</v>
      </c>
      <c r="D650" s="20" t="s">
        <v>2436</v>
      </c>
      <c r="E650" s="21">
        <v>31</v>
      </c>
      <c r="F650" s="20" t="s">
        <v>2443</v>
      </c>
      <c r="G650" s="23" t="s">
        <v>2380</v>
      </c>
      <c r="H650" s="18" t="s">
        <v>1792</v>
      </c>
    </row>
    <row r="651" spans="1:8" s="18" customFormat="1">
      <c r="A651" s="76"/>
      <c r="B651" s="79" t="s">
        <v>2451</v>
      </c>
      <c r="C651" s="20" t="s">
        <v>2437</v>
      </c>
      <c r="D651" s="20" t="s">
        <v>2438</v>
      </c>
      <c r="E651" s="21" t="s">
        <v>40</v>
      </c>
      <c r="F651" s="20" t="s">
        <v>2443</v>
      </c>
      <c r="G651" s="23" t="s">
        <v>2380</v>
      </c>
      <c r="H651" s="18" t="s">
        <v>1792</v>
      </c>
    </row>
    <row r="652" spans="1:8" s="18" customFormat="1" ht="48">
      <c r="A652" s="76"/>
      <c r="B652" s="87">
        <v>6695336</v>
      </c>
      <c r="C652" s="20" t="s">
        <v>2583</v>
      </c>
      <c r="D652" s="20" t="s">
        <v>2584</v>
      </c>
      <c r="E652" s="21" t="s">
        <v>1989</v>
      </c>
      <c r="F652" s="20" t="s">
        <v>2585</v>
      </c>
      <c r="G652" s="23" t="s">
        <v>2130</v>
      </c>
      <c r="H652" s="18" t="s">
        <v>1792</v>
      </c>
    </row>
    <row r="653" spans="1:8" s="18" customFormat="1" ht="48">
      <c r="A653" s="76"/>
      <c r="B653" s="22">
        <v>5594136</v>
      </c>
      <c r="C653" s="20" t="s">
        <v>1495</v>
      </c>
      <c r="D653" s="20" t="s">
        <v>1496</v>
      </c>
      <c r="E653" s="21" t="s">
        <v>28</v>
      </c>
      <c r="F653" s="20" t="s">
        <v>1181</v>
      </c>
      <c r="G653" s="23" t="s">
        <v>171</v>
      </c>
      <c r="H653" s="18" t="s">
        <v>1792</v>
      </c>
    </row>
    <row r="654" spans="1:8" s="18" customFormat="1" ht="48">
      <c r="A654" s="76"/>
      <c r="B654" s="22">
        <v>5470951</v>
      </c>
      <c r="C654" s="20" t="s">
        <v>1497</v>
      </c>
      <c r="D654" s="20" t="s">
        <v>1498</v>
      </c>
      <c r="E654" s="21" t="s">
        <v>28</v>
      </c>
      <c r="F654" s="20" t="s">
        <v>1499</v>
      </c>
      <c r="G654" s="23" t="s">
        <v>171</v>
      </c>
      <c r="H654" s="18" t="s">
        <v>1792</v>
      </c>
    </row>
    <row r="655" spans="1:8" s="18" customFormat="1">
      <c r="A655" s="76"/>
      <c r="B655" s="22">
        <v>5497779</v>
      </c>
      <c r="C655" s="20" t="s">
        <v>1500</v>
      </c>
      <c r="D655" s="20" t="s">
        <v>1501</v>
      </c>
      <c r="E655" s="21" t="s">
        <v>1502</v>
      </c>
      <c r="F655" s="20" t="s">
        <v>1503</v>
      </c>
      <c r="G655" s="23" t="s">
        <v>89</v>
      </c>
      <c r="H655" s="18" t="s">
        <v>1792</v>
      </c>
    </row>
    <row r="656" spans="1:8" s="18" customFormat="1">
      <c r="A656" s="76"/>
      <c r="B656" s="79">
        <v>5091305</v>
      </c>
      <c r="C656" s="77" t="s">
        <v>1504</v>
      </c>
      <c r="D656" s="77" t="s">
        <v>1505</v>
      </c>
      <c r="E656" s="78" t="s">
        <v>23</v>
      </c>
      <c r="F656" s="77" t="s">
        <v>1506</v>
      </c>
      <c r="G656" s="80" t="s">
        <v>171</v>
      </c>
      <c r="H656" s="18" t="s">
        <v>1792</v>
      </c>
    </row>
    <row r="657" spans="1:12" s="18" customFormat="1">
      <c r="A657" s="76"/>
      <c r="B657" s="81">
        <v>5063037</v>
      </c>
      <c r="C657" s="82" t="s">
        <v>1507</v>
      </c>
      <c r="D657" s="82" t="s">
        <v>1508</v>
      </c>
      <c r="E657" s="83" t="s">
        <v>1509</v>
      </c>
      <c r="F657" s="82" t="s">
        <v>1510</v>
      </c>
      <c r="G657" s="84" t="s">
        <v>171</v>
      </c>
      <c r="H657" s="18" t="s">
        <v>1792</v>
      </c>
      <c r="I657" s="44"/>
      <c r="J657" s="44"/>
      <c r="K657" s="43"/>
      <c r="L657" s="43"/>
    </row>
    <row r="658" spans="1:12" s="18" customFormat="1" ht="48">
      <c r="A658" s="76"/>
      <c r="B658" s="81">
        <v>5012251</v>
      </c>
      <c r="C658" s="82" t="s">
        <v>1511</v>
      </c>
      <c r="D658" s="82" t="s">
        <v>1512</v>
      </c>
      <c r="E658" s="83" t="s">
        <v>87</v>
      </c>
      <c r="F658" s="82" t="s">
        <v>1513</v>
      </c>
      <c r="G658" s="84" t="s">
        <v>46</v>
      </c>
      <c r="H658" s="18" t="s">
        <v>1792</v>
      </c>
      <c r="I658" s="44" t="s">
        <v>2000</v>
      </c>
      <c r="J658" s="43"/>
      <c r="K658" s="44"/>
      <c r="L658" s="43"/>
    </row>
    <row r="659" spans="1:12" s="18" customFormat="1" ht="48">
      <c r="A659" s="76"/>
      <c r="B659" s="39">
        <v>5025438</v>
      </c>
      <c r="C659" s="40" t="s">
        <v>1514</v>
      </c>
      <c r="D659" s="40" t="s">
        <v>1515</v>
      </c>
      <c r="E659" s="41" t="s">
        <v>112</v>
      </c>
      <c r="F659" s="40" t="s">
        <v>1516</v>
      </c>
      <c r="G659" s="42" t="s">
        <v>46</v>
      </c>
      <c r="H659" s="18" t="s">
        <v>1792</v>
      </c>
      <c r="I659" s="44" t="s">
        <v>2000</v>
      </c>
      <c r="J659" s="43"/>
      <c r="K659" s="43"/>
      <c r="L659" s="44"/>
    </row>
    <row r="660" spans="1:12" s="18" customFormat="1" ht="48">
      <c r="A660" s="76"/>
      <c r="B660" s="39">
        <v>5029865</v>
      </c>
      <c r="C660" s="40" t="s">
        <v>1517</v>
      </c>
      <c r="D660" s="40" t="s">
        <v>1518</v>
      </c>
      <c r="E660" s="41" t="s">
        <v>87</v>
      </c>
      <c r="F660" s="40" t="s">
        <v>1519</v>
      </c>
      <c r="G660" s="42" t="s">
        <v>175</v>
      </c>
      <c r="H660" s="18" t="s">
        <v>1792</v>
      </c>
      <c r="I660" s="44" t="s">
        <v>2003</v>
      </c>
      <c r="J660" s="43"/>
      <c r="K660" s="43"/>
      <c r="L660" s="44"/>
    </row>
    <row r="661" spans="1:12" s="18" customFormat="1" ht="72">
      <c r="A661" s="76"/>
      <c r="B661" s="39">
        <v>5026150</v>
      </c>
      <c r="C661" s="40" t="s">
        <v>1520</v>
      </c>
      <c r="D661" s="40" t="s">
        <v>1521</v>
      </c>
      <c r="E661" s="41" t="s">
        <v>87</v>
      </c>
      <c r="F661" s="40" t="s">
        <v>1522</v>
      </c>
      <c r="G661" s="42" t="s">
        <v>532</v>
      </c>
      <c r="H661" s="18" t="s">
        <v>1792</v>
      </c>
      <c r="I661" s="44" t="s">
        <v>2000</v>
      </c>
      <c r="J661" s="43"/>
      <c r="K661" s="43"/>
      <c r="L661" s="44"/>
    </row>
    <row r="662" spans="1:12" s="18" customFormat="1">
      <c r="A662" s="76"/>
      <c r="B662" s="39">
        <v>5015122</v>
      </c>
      <c r="C662" s="40" t="s">
        <v>2064</v>
      </c>
      <c r="D662" s="40" t="s">
        <v>1523</v>
      </c>
      <c r="E662" s="41" t="s">
        <v>23</v>
      </c>
      <c r="F662" s="40" t="s">
        <v>1298</v>
      </c>
      <c r="G662" s="42" t="s">
        <v>243</v>
      </c>
      <c r="H662" s="18" t="s">
        <v>1792</v>
      </c>
      <c r="I662" s="45"/>
      <c r="J662" s="43"/>
      <c r="K662" s="43"/>
      <c r="L662" s="45"/>
    </row>
    <row r="663" spans="1:12" s="18" customFormat="1">
      <c r="A663" s="76"/>
      <c r="B663" s="39">
        <v>5505413</v>
      </c>
      <c r="C663" s="40" t="s">
        <v>1524</v>
      </c>
      <c r="D663" s="40" t="s">
        <v>1525</v>
      </c>
      <c r="E663" s="41" t="s">
        <v>40</v>
      </c>
      <c r="F663" s="40" t="s">
        <v>1043</v>
      </c>
      <c r="G663" s="42" t="s">
        <v>89</v>
      </c>
      <c r="H663" s="18" t="s">
        <v>1792</v>
      </c>
    </row>
    <row r="664" spans="1:12" s="18" customFormat="1" ht="48">
      <c r="A664" s="76"/>
      <c r="B664" s="39">
        <v>5003857</v>
      </c>
      <c r="C664" s="40" t="s">
        <v>1526</v>
      </c>
      <c r="D664" s="40" t="s">
        <v>1527</v>
      </c>
      <c r="E664" s="41" t="s">
        <v>35</v>
      </c>
      <c r="F664" s="40" t="s">
        <v>1528</v>
      </c>
      <c r="G664" s="42" t="s">
        <v>89</v>
      </c>
      <c r="H664" s="18" t="s">
        <v>1792</v>
      </c>
    </row>
    <row r="665" spans="1:12" s="18" customFormat="1">
      <c r="A665" s="76"/>
      <c r="B665" s="39">
        <v>6133787</v>
      </c>
      <c r="C665" s="40" t="s">
        <v>1949</v>
      </c>
      <c r="D665" s="40" t="s">
        <v>1957</v>
      </c>
      <c r="E665" s="41" t="s">
        <v>1965</v>
      </c>
      <c r="F665" s="40" t="s">
        <v>1953</v>
      </c>
      <c r="G665" s="42" t="s">
        <v>1961</v>
      </c>
      <c r="H665" s="18" t="s">
        <v>1792</v>
      </c>
    </row>
    <row r="666" spans="1:12" s="18" customFormat="1" ht="48">
      <c r="A666" s="76"/>
      <c r="B666" s="39">
        <v>5332076</v>
      </c>
      <c r="C666" s="40" t="s">
        <v>1529</v>
      </c>
      <c r="D666" s="40" t="s">
        <v>1530</v>
      </c>
      <c r="E666" s="41" t="s">
        <v>35</v>
      </c>
      <c r="F666" s="40" t="s">
        <v>1531</v>
      </c>
      <c r="G666" s="42" t="s">
        <v>46</v>
      </c>
      <c r="H666" s="18" t="s">
        <v>1792</v>
      </c>
    </row>
    <row r="667" spans="1:12" s="18" customFormat="1">
      <c r="A667" s="76"/>
      <c r="B667" s="39">
        <v>5109632</v>
      </c>
      <c r="C667" s="40" t="s">
        <v>1532</v>
      </c>
      <c r="D667" s="40" t="s">
        <v>1533</v>
      </c>
      <c r="E667" s="41" t="s">
        <v>35</v>
      </c>
      <c r="F667" s="40" t="s">
        <v>1534</v>
      </c>
      <c r="G667" s="42" t="s">
        <v>251</v>
      </c>
      <c r="H667" s="18" t="s">
        <v>1792</v>
      </c>
    </row>
    <row r="668" spans="1:12" s="18" customFormat="1">
      <c r="A668" s="76"/>
      <c r="B668" s="81">
        <v>5595844</v>
      </c>
      <c r="C668" s="40" t="s">
        <v>1535</v>
      </c>
      <c r="D668" s="40" t="s">
        <v>1536</v>
      </c>
      <c r="E668" s="41" t="s">
        <v>49</v>
      </c>
      <c r="F668" s="40" t="s">
        <v>1537</v>
      </c>
      <c r="G668" s="42" t="s">
        <v>276</v>
      </c>
      <c r="H668" s="18" t="s">
        <v>1792</v>
      </c>
    </row>
    <row r="669" spans="1:12" s="18" customFormat="1">
      <c r="A669" s="76"/>
      <c r="B669" s="81" t="s">
        <v>2071</v>
      </c>
      <c r="C669" s="82" t="s">
        <v>2076</v>
      </c>
      <c r="D669" s="82" t="s">
        <v>2077</v>
      </c>
      <c r="E669" s="83" t="s">
        <v>2069</v>
      </c>
      <c r="F669" s="82" t="s">
        <v>2078</v>
      </c>
      <c r="G669" s="84" t="s">
        <v>2079</v>
      </c>
      <c r="H669" s="76" t="s">
        <v>1792</v>
      </c>
    </row>
    <row r="670" spans="1:12" s="18" customFormat="1">
      <c r="A670" s="76"/>
      <c r="B670" s="81" t="s">
        <v>2826</v>
      </c>
      <c r="C670" s="40" t="s">
        <v>1928</v>
      </c>
      <c r="D670" s="40" t="s">
        <v>1927</v>
      </c>
      <c r="E670" s="41" t="s">
        <v>1929</v>
      </c>
      <c r="F670" s="40" t="s">
        <v>1930</v>
      </c>
      <c r="G670" s="42" t="s">
        <v>2130</v>
      </c>
      <c r="H670" s="18" t="s">
        <v>1792</v>
      </c>
    </row>
    <row r="671" spans="1:12" s="76" customFormat="1" ht="48">
      <c r="B671" s="86">
        <v>6885316</v>
      </c>
      <c r="C671" s="82" t="s">
        <v>2824</v>
      </c>
      <c r="D671" s="82" t="s">
        <v>2825</v>
      </c>
      <c r="E671" s="83" t="s">
        <v>1807</v>
      </c>
      <c r="F671" s="82" t="s">
        <v>1930</v>
      </c>
      <c r="G671" s="84" t="s">
        <v>1829</v>
      </c>
      <c r="H671" s="76" t="s">
        <v>1792</v>
      </c>
    </row>
    <row r="672" spans="1:12" s="18" customFormat="1" ht="48">
      <c r="A672" s="76"/>
      <c r="B672" s="39">
        <v>6036739</v>
      </c>
      <c r="C672" s="40" t="s">
        <v>1836</v>
      </c>
      <c r="D672" s="40" t="s">
        <v>1837</v>
      </c>
      <c r="E672" s="41" t="s">
        <v>1840</v>
      </c>
      <c r="F672" s="40" t="s">
        <v>1838</v>
      </c>
      <c r="G672" s="42" t="s">
        <v>1839</v>
      </c>
      <c r="H672" s="18" t="s">
        <v>1792</v>
      </c>
    </row>
    <row r="673" spans="1:8" s="18" customFormat="1" ht="264">
      <c r="A673" s="76"/>
      <c r="B673" s="39">
        <v>5022671</v>
      </c>
      <c r="C673" s="40" t="s">
        <v>1538</v>
      </c>
      <c r="D673" s="40" t="s">
        <v>1539</v>
      </c>
      <c r="E673" s="41" t="s">
        <v>40</v>
      </c>
      <c r="F673" s="40" t="s">
        <v>1540</v>
      </c>
      <c r="G673" s="42" t="s">
        <v>156</v>
      </c>
      <c r="H673" s="18" t="s">
        <v>1792</v>
      </c>
    </row>
    <row r="674" spans="1:8" s="18" customFormat="1" ht="48">
      <c r="A674" s="76"/>
      <c r="B674" s="81" t="s">
        <v>2770</v>
      </c>
      <c r="C674" s="40" t="s">
        <v>2771</v>
      </c>
      <c r="D674" s="40" t="s">
        <v>2780</v>
      </c>
      <c r="E674" s="41" t="s">
        <v>2781</v>
      </c>
      <c r="F674" s="40" t="s">
        <v>2769</v>
      </c>
      <c r="G674" s="42" t="s">
        <v>2457</v>
      </c>
      <c r="H674" s="18" t="s">
        <v>1792</v>
      </c>
    </row>
    <row r="675" spans="1:8" s="18" customFormat="1" ht="264">
      <c r="A675" s="76"/>
      <c r="B675" s="39">
        <v>5022670</v>
      </c>
      <c r="C675" s="40" t="s">
        <v>1541</v>
      </c>
      <c r="D675" s="40" t="s">
        <v>1542</v>
      </c>
      <c r="E675" s="41" t="s">
        <v>40</v>
      </c>
      <c r="F675" s="40" t="s">
        <v>1543</v>
      </c>
      <c r="G675" s="42" t="s">
        <v>156</v>
      </c>
      <c r="H675" s="18" t="s">
        <v>1792</v>
      </c>
    </row>
    <row r="676" spans="1:8" s="18" customFormat="1" ht="48">
      <c r="A676" s="76"/>
      <c r="B676" s="81" t="s">
        <v>2805</v>
      </c>
      <c r="C676" s="40" t="s">
        <v>2806</v>
      </c>
      <c r="D676" s="40" t="s">
        <v>2807</v>
      </c>
      <c r="E676" s="41" t="s">
        <v>1919</v>
      </c>
      <c r="F676" s="40" t="s">
        <v>2808</v>
      </c>
      <c r="G676" s="42" t="s">
        <v>2101</v>
      </c>
      <c r="H676" s="18" t="s">
        <v>1792</v>
      </c>
    </row>
    <row r="677" spans="1:8" s="18" customFormat="1">
      <c r="A677" s="76"/>
      <c r="B677" s="81">
        <v>6315569</v>
      </c>
      <c r="C677" s="40" t="s">
        <v>2198</v>
      </c>
      <c r="D677" s="40" t="s">
        <v>2176</v>
      </c>
      <c r="E677" s="41" t="s">
        <v>2178</v>
      </c>
      <c r="F677" s="40" t="s">
        <v>1644</v>
      </c>
      <c r="G677" s="42" t="s">
        <v>2177</v>
      </c>
      <c r="H677" s="18" t="s">
        <v>1792</v>
      </c>
    </row>
    <row r="678" spans="1:8" s="18" customFormat="1">
      <c r="A678" s="76"/>
      <c r="B678" s="81">
        <v>5005200</v>
      </c>
      <c r="C678" s="40" t="s">
        <v>1544</v>
      </c>
      <c r="D678" s="40" t="s">
        <v>1545</v>
      </c>
      <c r="E678" s="41" t="s">
        <v>35</v>
      </c>
      <c r="F678" s="40" t="s">
        <v>1546</v>
      </c>
      <c r="G678" s="42" t="s">
        <v>72</v>
      </c>
      <c r="H678" s="18" t="s">
        <v>1792</v>
      </c>
    </row>
    <row r="679" spans="1:8" s="18" customFormat="1">
      <c r="A679" s="76"/>
      <c r="B679" s="86">
        <v>6702934</v>
      </c>
      <c r="C679" s="40" t="s">
        <v>2589</v>
      </c>
      <c r="D679" s="40" t="s">
        <v>2590</v>
      </c>
      <c r="E679" s="41" t="s">
        <v>1991</v>
      </c>
      <c r="F679" s="40" t="s">
        <v>2591</v>
      </c>
      <c r="G679" s="42" t="s">
        <v>2429</v>
      </c>
      <c r="H679" s="18" t="s">
        <v>1792</v>
      </c>
    </row>
    <row r="680" spans="1:8" s="18" customFormat="1" ht="48">
      <c r="A680" s="76"/>
      <c r="B680" s="39">
        <v>5150710</v>
      </c>
      <c r="C680" s="40" t="s">
        <v>1547</v>
      </c>
      <c r="D680" s="40" t="s">
        <v>1548</v>
      </c>
      <c r="E680" s="41" t="s">
        <v>23</v>
      </c>
      <c r="F680" s="40" t="s">
        <v>195</v>
      </c>
      <c r="G680" s="42" t="s">
        <v>89</v>
      </c>
      <c r="H680" s="18" t="s">
        <v>1792</v>
      </c>
    </row>
    <row r="681" spans="1:8" s="18" customFormat="1">
      <c r="A681" s="76"/>
      <c r="B681" s="39">
        <v>6120573</v>
      </c>
      <c r="C681" s="40" t="s">
        <v>1931</v>
      </c>
      <c r="D681" s="40" t="s">
        <v>1932</v>
      </c>
      <c r="E681" s="41" t="s">
        <v>1945</v>
      </c>
      <c r="F681" s="40" t="s">
        <v>1934</v>
      </c>
      <c r="G681" s="42" t="s">
        <v>1935</v>
      </c>
      <c r="H681" s="18" t="s">
        <v>1792</v>
      </c>
    </row>
    <row r="682" spans="1:8" s="18" customFormat="1" ht="48">
      <c r="A682" s="76"/>
      <c r="B682" s="39" t="s">
        <v>2428</v>
      </c>
      <c r="C682" s="40" t="s">
        <v>2425</v>
      </c>
      <c r="D682" s="40" t="s">
        <v>2426</v>
      </c>
      <c r="E682" s="41" t="s">
        <v>1807</v>
      </c>
      <c r="F682" s="40" t="s">
        <v>2427</v>
      </c>
      <c r="G682" s="42" t="s">
        <v>2429</v>
      </c>
      <c r="H682" s="18" t="s">
        <v>1792</v>
      </c>
    </row>
    <row r="683" spans="1:8" s="18" customFormat="1">
      <c r="A683" s="76"/>
      <c r="B683" s="39" t="s">
        <v>2463</v>
      </c>
      <c r="C683" s="40" t="s">
        <v>2456</v>
      </c>
      <c r="D683" s="40" t="s">
        <v>2464</v>
      </c>
      <c r="E683" s="41" t="s">
        <v>23</v>
      </c>
      <c r="F683" s="40" t="s">
        <v>195</v>
      </c>
      <c r="G683" s="42" t="s">
        <v>2457</v>
      </c>
      <c r="H683" s="18" t="s">
        <v>1792</v>
      </c>
    </row>
    <row r="684" spans="1:8" s="18" customFormat="1" ht="96">
      <c r="A684" s="76"/>
      <c r="B684" s="39">
        <v>5606201</v>
      </c>
      <c r="C684" s="40" t="s">
        <v>1549</v>
      </c>
      <c r="D684" s="40" t="s">
        <v>1550</v>
      </c>
      <c r="E684" s="41" t="s">
        <v>23</v>
      </c>
      <c r="F684" s="40" t="s">
        <v>1551</v>
      </c>
      <c r="G684" s="42" t="s">
        <v>81</v>
      </c>
      <c r="H684" s="18" t="s">
        <v>1792</v>
      </c>
    </row>
    <row r="685" spans="1:8" s="18" customFormat="1" ht="48">
      <c r="A685" s="76"/>
      <c r="B685" s="39">
        <v>6018076</v>
      </c>
      <c r="C685" s="40" t="s">
        <v>1806</v>
      </c>
      <c r="D685" s="40" t="s">
        <v>1812</v>
      </c>
      <c r="E685" s="41" t="s">
        <v>1813</v>
      </c>
      <c r="F685" s="40" t="s">
        <v>1814</v>
      </c>
      <c r="G685" s="42" t="s">
        <v>1815</v>
      </c>
      <c r="H685" s="18" t="s">
        <v>1792</v>
      </c>
    </row>
    <row r="686" spans="1:8" s="18" customFormat="1">
      <c r="A686" s="76"/>
      <c r="B686" s="39">
        <v>5053375</v>
      </c>
      <c r="C686" s="40" t="s">
        <v>1552</v>
      </c>
      <c r="D686" s="40" t="s">
        <v>1553</v>
      </c>
      <c r="E686" s="41" t="s">
        <v>149</v>
      </c>
      <c r="F686" s="40" t="s">
        <v>1554</v>
      </c>
      <c r="G686" s="42" t="s">
        <v>134</v>
      </c>
      <c r="H686" s="18" t="s">
        <v>1792</v>
      </c>
    </row>
    <row r="687" spans="1:8" s="18" customFormat="1">
      <c r="A687" s="76"/>
      <c r="B687" s="39">
        <v>5145953</v>
      </c>
      <c r="C687" s="40" t="s">
        <v>1555</v>
      </c>
      <c r="D687" s="40" t="s">
        <v>1553</v>
      </c>
      <c r="E687" s="41" t="s">
        <v>149</v>
      </c>
      <c r="F687" s="40" t="s">
        <v>1556</v>
      </c>
      <c r="G687" s="42" t="s">
        <v>114</v>
      </c>
      <c r="H687" s="18" t="s">
        <v>1792</v>
      </c>
    </row>
    <row r="688" spans="1:8" s="18" customFormat="1">
      <c r="A688" s="76"/>
      <c r="B688" s="39">
        <v>5023103</v>
      </c>
      <c r="C688" s="40" t="s">
        <v>1557</v>
      </c>
      <c r="D688" s="40" t="s">
        <v>1558</v>
      </c>
      <c r="E688" s="41" t="s">
        <v>87</v>
      </c>
      <c r="F688" s="40" t="s">
        <v>1559</v>
      </c>
      <c r="G688" s="42" t="s">
        <v>114</v>
      </c>
      <c r="H688" s="18" t="s">
        <v>1792</v>
      </c>
    </row>
    <row r="689" spans="1:8" s="18" customFormat="1">
      <c r="A689" s="76"/>
      <c r="B689" s="39" t="s">
        <v>2149</v>
      </c>
      <c r="C689" s="40" t="s">
        <v>2147</v>
      </c>
      <c r="D689" s="40" t="s">
        <v>2148</v>
      </c>
      <c r="E689" s="41" t="s">
        <v>2150</v>
      </c>
      <c r="F689" s="40" t="s">
        <v>2151</v>
      </c>
      <c r="G689" s="42" t="s">
        <v>2152</v>
      </c>
      <c r="H689" s="18" t="s">
        <v>1792</v>
      </c>
    </row>
    <row r="690" spans="1:8" s="18" customFormat="1">
      <c r="A690" s="76"/>
      <c r="B690" s="39" t="s">
        <v>2346</v>
      </c>
      <c r="C690" s="40" t="s">
        <v>2335</v>
      </c>
      <c r="D690" s="40" t="s">
        <v>2148</v>
      </c>
      <c r="E690" s="41">
        <v>21</v>
      </c>
      <c r="F690" s="40" t="s">
        <v>2343</v>
      </c>
      <c r="G690" s="42" t="s">
        <v>2340</v>
      </c>
      <c r="H690" s="18" t="s">
        <v>1792</v>
      </c>
    </row>
    <row r="691" spans="1:8" s="18" customFormat="1">
      <c r="A691" s="76"/>
      <c r="B691" s="39">
        <v>5114617</v>
      </c>
      <c r="C691" s="40" t="s">
        <v>1560</v>
      </c>
      <c r="D691" s="40" t="s">
        <v>1561</v>
      </c>
      <c r="E691" s="41" t="s">
        <v>1562</v>
      </c>
      <c r="F691" s="40" t="s">
        <v>1563</v>
      </c>
      <c r="G691" s="42" t="s">
        <v>42</v>
      </c>
      <c r="H691" s="18" t="s">
        <v>1792</v>
      </c>
    </row>
    <row r="692" spans="1:8" s="18" customFormat="1">
      <c r="A692" s="76"/>
      <c r="B692" s="39">
        <v>5550086</v>
      </c>
      <c r="C692" s="40" t="s">
        <v>1564</v>
      </c>
      <c r="D692" s="40" t="s">
        <v>1565</v>
      </c>
      <c r="E692" s="41" t="s">
        <v>40</v>
      </c>
      <c r="F692" s="40" t="s">
        <v>1003</v>
      </c>
      <c r="G692" s="42" t="s">
        <v>389</v>
      </c>
      <c r="H692" s="18" t="s">
        <v>1792</v>
      </c>
    </row>
    <row r="693" spans="1:8" s="18" customFormat="1">
      <c r="A693" s="76"/>
      <c r="B693" s="39">
        <v>5010852</v>
      </c>
      <c r="C693" s="40" t="s">
        <v>1566</v>
      </c>
      <c r="D693" s="40" t="s">
        <v>1567</v>
      </c>
      <c r="E693" s="41" t="s">
        <v>849</v>
      </c>
      <c r="F693" s="40" t="s">
        <v>1568</v>
      </c>
      <c r="G693" s="42" t="s">
        <v>268</v>
      </c>
      <c r="H693" s="18" t="s">
        <v>1792</v>
      </c>
    </row>
    <row r="694" spans="1:8" s="76" customFormat="1">
      <c r="B694" s="81" t="s">
        <v>2347</v>
      </c>
      <c r="C694" s="82" t="s">
        <v>2348</v>
      </c>
      <c r="D694" s="82" t="s">
        <v>2349</v>
      </c>
      <c r="E694" s="83">
        <v>29</v>
      </c>
      <c r="F694" s="82" t="s">
        <v>2351</v>
      </c>
      <c r="G694" s="84" t="s">
        <v>2352</v>
      </c>
      <c r="H694" s="76" t="s">
        <v>1792</v>
      </c>
    </row>
    <row r="695" spans="1:8" s="18" customFormat="1">
      <c r="A695" s="76"/>
      <c r="B695" s="39">
        <v>5912295</v>
      </c>
      <c r="C695" s="40" t="s">
        <v>2065</v>
      </c>
      <c r="D695" s="40" t="s">
        <v>1569</v>
      </c>
      <c r="E695" s="41" t="s">
        <v>35</v>
      </c>
      <c r="F695" s="40" t="s">
        <v>1570</v>
      </c>
      <c r="G695" s="42" t="s">
        <v>81</v>
      </c>
      <c r="H695" s="18" t="s">
        <v>1792</v>
      </c>
    </row>
    <row r="696" spans="1:8" s="18" customFormat="1" ht="48">
      <c r="A696" s="76"/>
      <c r="B696" s="39">
        <v>5457531</v>
      </c>
      <c r="C696" s="40" t="s">
        <v>1571</v>
      </c>
      <c r="D696" s="40" t="s">
        <v>1572</v>
      </c>
      <c r="E696" s="41" t="s">
        <v>23</v>
      </c>
      <c r="F696" s="40" t="s">
        <v>1573</v>
      </c>
      <c r="G696" s="42" t="s">
        <v>81</v>
      </c>
      <c r="H696" s="18" t="s">
        <v>1792</v>
      </c>
    </row>
    <row r="697" spans="1:8" s="18" customFormat="1" ht="48">
      <c r="A697" s="76"/>
      <c r="B697" s="81">
        <v>5097114</v>
      </c>
      <c r="C697" s="40" t="s">
        <v>1574</v>
      </c>
      <c r="D697" s="40" t="s">
        <v>1575</v>
      </c>
      <c r="E697" s="41" t="s">
        <v>49</v>
      </c>
      <c r="F697" s="40" t="s">
        <v>1576</v>
      </c>
      <c r="G697" s="42" t="s">
        <v>469</v>
      </c>
      <c r="H697" s="18" t="s">
        <v>1792</v>
      </c>
    </row>
    <row r="698" spans="1:8" s="18" customFormat="1">
      <c r="A698" s="76"/>
      <c r="B698" s="39">
        <v>6120574</v>
      </c>
      <c r="C698" s="40" t="s">
        <v>1936</v>
      </c>
      <c r="D698" s="40" t="s">
        <v>1937</v>
      </c>
      <c r="E698" s="41" t="s">
        <v>1938</v>
      </c>
      <c r="F698" s="40" t="s">
        <v>1939</v>
      </c>
      <c r="G698" s="42" t="s">
        <v>1940</v>
      </c>
      <c r="H698" s="18" t="s">
        <v>1792</v>
      </c>
    </row>
    <row r="699" spans="1:8" s="18" customFormat="1">
      <c r="A699" s="76"/>
      <c r="B699" s="81">
        <v>5428782</v>
      </c>
      <c r="C699" s="40" t="s">
        <v>1577</v>
      </c>
      <c r="D699" s="40" t="s">
        <v>1578</v>
      </c>
      <c r="E699" s="41" t="s">
        <v>23</v>
      </c>
      <c r="F699" s="40" t="s">
        <v>1579</v>
      </c>
      <c r="G699" s="42" t="s">
        <v>81</v>
      </c>
      <c r="H699" s="18" t="s">
        <v>1792</v>
      </c>
    </row>
    <row r="700" spans="1:8" s="18" customFormat="1">
      <c r="A700" s="76"/>
      <c r="B700" s="81">
        <v>5665640</v>
      </c>
      <c r="C700" s="40" t="s">
        <v>1580</v>
      </c>
      <c r="D700" s="40" t="s">
        <v>1581</v>
      </c>
      <c r="E700" s="41" t="s">
        <v>23</v>
      </c>
      <c r="F700" s="40" t="s">
        <v>1582</v>
      </c>
      <c r="G700" s="42" t="s">
        <v>60</v>
      </c>
      <c r="H700" s="18" t="s">
        <v>1792</v>
      </c>
    </row>
    <row r="701" spans="1:8" s="18" customFormat="1">
      <c r="A701" s="76"/>
      <c r="B701" s="81">
        <v>5527577</v>
      </c>
      <c r="C701" s="40" t="s">
        <v>1583</v>
      </c>
      <c r="D701" s="40" t="s">
        <v>1584</v>
      </c>
      <c r="E701" s="41" t="s">
        <v>35</v>
      </c>
      <c r="F701" s="40" t="s">
        <v>1582</v>
      </c>
      <c r="G701" s="42" t="s">
        <v>60</v>
      </c>
      <c r="H701" s="18" t="s">
        <v>1792</v>
      </c>
    </row>
    <row r="702" spans="1:8" s="18" customFormat="1" ht="48">
      <c r="A702" s="76"/>
      <c r="B702" s="86">
        <v>6857123</v>
      </c>
      <c r="C702" s="40" t="s">
        <v>2802</v>
      </c>
      <c r="D702" s="40" t="s">
        <v>2803</v>
      </c>
      <c r="E702" s="41" t="s">
        <v>1963</v>
      </c>
      <c r="F702" s="40" t="s">
        <v>2804</v>
      </c>
      <c r="G702" s="42" t="s">
        <v>2484</v>
      </c>
      <c r="H702" s="18" t="s">
        <v>1792</v>
      </c>
    </row>
    <row r="703" spans="1:8" s="18" customFormat="1" ht="48">
      <c r="A703" s="76"/>
      <c r="B703" s="39" t="s">
        <v>2565</v>
      </c>
      <c r="C703" s="40" t="s">
        <v>2563</v>
      </c>
      <c r="D703" s="40" t="s">
        <v>2564</v>
      </c>
      <c r="E703" s="41" t="s">
        <v>2332</v>
      </c>
      <c r="F703" s="40" t="s">
        <v>2566</v>
      </c>
      <c r="G703" s="42" t="s">
        <v>2424</v>
      </c>
      <c r="H703" s="18" t="s">
        <v>1792</v>
      </c>
    </row>
    <row r="704" spans="1:8" s="18" customFormat="1" ht="48">
      <c r="A704" s="76"/>
      <c r="B704" s="39">
        <v>5120437</v>
      </c>
      <c r="C704" s="40" t="s">
        <v>1585</v>
      </c>
      <c r="D704" s="40" t="s">
        <v>1586</v>
      </c>
      <c r="E704" s="41" t="s">
        <v>28</v>
      </c>
      <c r="F704" s="40" t="s">
        <v>1587</v>
      </c>
      <c r="G704" s="42" t="s">
        <v>469</v>
      </c>
      <c r="H704" s="18" t="s">
        <v>1792</v>
      </c>
    </row>
    <row r="705" spans="1:8" s="18" customFormat="1" ht="48">
      <c r="A705" s="76"/>
      <c r="B705" s="39">
        <v>5027724</v>
      </c>
      <c r="C705" s="40" t="s">
        <v>1588</v>
      </c>
      <c r="D705" s="40" t="s">
        <v>1589</v>
      </c>
      <c r="E705" s="41" t="s">
        <v>49</v>
      </c>
      <c r="F705" s="40" t="s">
        <v>1590</v>
      </c>
      <c r="G705" s="42" t="s">
        <v>469</v>
      </c>
      <c r="H705" s="18" t="s">
        <v>1792</v>
      </c>
    </row>
    <row r="706" spans="1:8" s="18" customFormat="1" ht="48">
      <c r="A706" s="76"/>
      <c r="B706" s="39">
        <v>5090533</v>
      </c>
      <c r="C706" s="40" t="s">
        <v>1588</v>
      </c>
      <c r="D706" s="40" t="s">
        <v>1589</v>
      </c>
      <c r="E706" s="41" t="s">
        <v>66</v>
      </c>
      <c r="F706" s="40" t="s">
        <v>1591</v>
      </c>
      <c r="G706" s="42" t="s">
        <v>469</v>
      </c>
      <c r="H706" s="18" t="s">
        <v>1792</v>
      </c>
    </row>
    <row r="707" spans="1:8" s="18" customFormat="1">
      <c r="A707" s="76"/>
      <c r="B707" s="39">
        <v>5220027</v>
      </c>
      <c r="C707" s="40" t="s">
        <v>1592</v>
      </c>
      <c r="D707" s="40" t="s">
        <v>1593</v>
      </c>
      <c r="E707" s="41" t="s">
        <v>54</v>
      </c>
      <c r="F707" s="40" t="s">
        <v>1594</v>
      </c>
      <c r="G707" s="42" t="s">
        <v>469</v>
      </c>
      <c r="H707" s="18" t="s">
        <v>1792</v>
      </c>
    </row>
    <row r="708" spans="1:8" s="18" customFormat="1">
      <c r="A708" s="76"/>
      <c r="B708" s="39">
        <v>5626329</v>
      </c>
      <c r="C708" s="40" t="s">
        <v>1595</v>
      </c>
      <c r="D708" s="40" t="s">
        <v>1596</v>
      </c>
      <c r="E708" s="41" t="s">
        <v>23</v>
      </c>
      <c r="F708" s="40" t="s">
        <v>1597</v>
      </c>
      <c r="G708" s="42" t="s">
        <v>156</v>
      </c>
      <c r="H708" s="18" t="s">
        <v>1792</v>
      </c>
    </row>
    <row r="709" spans="1:8" s="18" customFormat="1">
      <c r="A709" s="76"/>
      <c r="B709" s="39" t="s">
        <v>1999</v>
      </c>
      <c r="C709" s="40" t="s">
        <v>2006</v>
      </c>
      <c r="D709" s="40" t="s">
        <v>2018</v>
      </c>
      <c r="E709" s="41" t="s">
        <v>2030</v>
      </c>
      <c r="F709" s="40" t="s">
        <v>2012</v>
      </c>
      <c r="G709" s="42" t="s">
        <v>2024</v>
      </c>
      <c r="H709" s="18" t="s">
        <v>1792</v>
      </c>
    </row>
    <row r="710" spans="1:8" s="18" customFormat="1">
      <c r="A710" s="76"/>
      <c r="B710" s="39">
        <v>5146291</v>
      </c>
      <c r="C710" s="40" t="s">
        <v>1598</v>
      </c>
      <c r="D710" s="40" t="s">
        <v>1599</v>
      </c>
      <c r="E710" s="41" t="s">
        <v>87</v>
      </c>
      <c r="F710" s="40" t="s">
        <v>1600</v>
      </c>
      <c r="G710" s="42" t="s">
        <v>175</v>
      </c>
      <c r="H710" s="18" t="s">
        <v>1792</v>
      </c>
    </row>
    <row r="711" spans="1:8" s="18" customFormat="1" ht="48">
      <c r="A711" s="76"/>
      <c r="B711" s="39">
        <v>6335370</v>
      </c>
      <c r="C711" s="40" t="s">
        <v>2205</v>
      </c>
      <c r="D711" s="40" t="s">
        <v>2196</v>
      </c>
      <c r="E711" s="41">
        <v>28</v>
      </c>
      <c r="F711" s="40" t="s">
        <v>2184</v>
      </c>
      <c r="G711" s="42" t="s">
        <v>2190</v>
      </c>
      <c r="H711" s="18" t="s">
        <v>1792</v>
      </c>
    </row>
    <row r="712" spans="1:8" s="18" customFormat="1" ht="48">
      <c r="A712" s="76"/>
      <c r="B712" s="39">
        <v>5495332</v>
      </c>
      <c r="C712" s="40" t="s">
        <v>1601</v>
      </c>
      <c r="D712" s="40" t="s">
        <v>1602</v>
      </c>
      <c r="E712" s="41" t="s">
        <v>35</v>
      </c>
      <c r="F712" s="40" t="s">
        <v>1603</v>
      </c>
      <c r="G712" s="42" t="s">
        <v>630</v>
      </c>
      <c r="H712" s="18" t="s">
        <v>1792</v>
      </c>
    </row>
    <row r="713" spans="1:8" s="18" customFormat="1">
      <c r="A713" s="76"/>
      <c r="B713" s="39">
        <v>5028588</v>
      </c>
      <c r="C713" s="40" t="s">
        <v>1604</v>
      </c>
      <c r="D713" s="40" t="s">
        <v>1605</v>
      </c>
      <c r="E713" s="41" t="s">
        <v>35</v>
      </c>
      <c r="F713" s="40" t="s">
        <v>1606</v>
      </c>
      <c r="G713" s="42" t="s">
        <v>630</v>
      </c>
      <c r="H713" s="18" t="s">
        <v>1792</v>
      </c>
    </row>
    <row r="714" spans="1:8" s="18" customFormat="1" ht="48">
      <c r="A714" s="76"/>
      <c r="B714" s="39">
        <v>5315957</v>
      </c>
      <c r="C714" s="40" t="s">
        <v>1607</v>
      </c>
      <c r="D714" s="40" t="s">
        <v>1608</v>
      </c>
      <c r="E714" s="41" t="s">
        <v>35</v>
      </c>
      <c r="F714" s="40" t="s">
        <v>1609</v>
      </c>
      <c r="G714" s="42" t="s">
        <v>630</v>
      </c>
      <c r="H714" s="18" t="s">
        <v>1792</v>
      </c>
    </row>
    <row r="715" spans="1:8" s="18" customFormat="1" ht="72">
      <c r="A715" s="76"/>
      <c r="B715" s="39">
        <v>5070515</v>
      </c>
      <c r="C715" s="40" t="s">
        <v>1610</v>
      </c>
      <c r="D715" s="40" t="s">
        <v>1611</v>
      </c>
      <c r="E715" s="41" t="s">
        <v>98</v>
      </c>
      <c r="F715" s="40" t="s">
        <v>1612</v>
      </c>
      <c r="G715" s="42" t="s">
        <v>630</v>
      </c>
      <c r="H715" s="18" t="s">
        <v>1792</v>
      </c>
    </row>
    <row r="716" spans="1:8" s="18" customFormat="1" ht="48">
      <c r="A716" s="76"/>
      <c r="B716" s="39">
        <v>5032589</v>
      </c>
      <c r="C716" s="40" t="s">
        <v>1613</v>
      </c>
      <c r="D716" s="40" t="s">
        <v>1614</v>
      </c>
      <c r="E716" s="41" t="s">
        <v>35</v>
      </c>
      <c r="F716" s="40" t="s">
        <v>1615</v>
      </c>
      <c r="G716" s="42" t="s">
        <v>630</v>
      </c>
      <c r="H716" s="18" t="s">
        <v>1792</v>
      </c>
    </row>
    <row r="717" spans="1:8" s="18" customFormat="1">
      <c r="A717" s="76"/>
      <c r="B717" s="39">
        <v>5313117</v>
      </c>
      <c r="C717" s="40" t="s">
        <v>1616</v>
      </c>
      <c r="D717" s="40" t="s">
        <v>1617</v>
      </c>
      <c r="E717" s="41" t="s">
        <v>23</v>
      </c>
      <c r="F717" s="40" t="s">
        <v>1441</v>
      </c>
      <c r="G717" s="42" t="s">
        <v>420</v>
      </c>
      <c r="H717" s="18" t="s">
        <v>1792</v>
      </c>
    </row>
    <row r="718" spans="1:8" s="18" customFormat="1">
      <c r="A718" s="76"/>
      <c r="B718" s="39">
        <v>5003522</v>
      </c>
      <c r="C718" s="40" t="s">
        <v>1618</v>
      </c>
      <c r="D718" s="40" t="s">
        <v>1619</v>
      </c>
      <c r="E718" s="41" t="s">
        <v>35</v>
      </c>
      <c r="F718" s="40" t="s">
        <v>1620</v>
      </c>
      <c r="G718" s="42" t="s">
        <v>171</v>
      </c>
      <c r="H718" s="18" t="s">
        <v>1792</v>
      </c>
    </row>
    <row r="719" spans="1:8" s="18" customFormat="1" ht="48">
      <c r="A719" s="76"/>
      <c r="B719" s="39">
        <v>5201424</v>
      </c>
      <c r="C719" s="40" t="s">
        <v>1621</v>
      </c>
      <c r="D719" s="40" t="s">
        <v>1622</v>
      </c>
      <c r="E719" s="41" t="s">
        <v>49</v>
      </c>
      <c r="F719" s="40" t="s">
        <v>1623</v>
      </c>
      <c r="G719" s="42" t="s">
        <v>297</v>
      </c>
      <c r="H719" s="18" t="s">
        <v>1792</v>
      </c>
    </row>
    <row r="720" spans="1:8" s="18" customFormat="1">
      <c r="A720" s="76"/>
      <c r="B720" s="39" t="s">
        <v>2171</v>
      </c>
      <c r="C720" s="40" t="s">
        <v>2172</v>
      </c>
      <c r="D720" s="40" t="s">
        <v>2173</v>
      </c>
      <c r="E720" s="41" t="s">
        <v>2163</v>
      </c>
      <c r="F720" s="40" t="s">
        <v>2174</v>
      </c>
      <c r="G720" s="42" t="s">
        <v>2175</v>
      </c>
      <c r="H720" s="18" t="s">
        <v>1792</v>
      </c>
    </row>
    <row r="721" spans="1:8" s="18" customFormat="1">
      <c r="A721" s="76"/>
      <c r="B721" s="39">
        <v>5409064</v>
      </c>
      <c r="C721" s="40" t="s">
        <v>1624</v>
      </c>
      <c r="D721" s="40" t="s">
        <v>1624</v>
      </c>
      <c r="E721" s="41" t="s">
        <v>23</v>
      </c>
      <c r="F721" s="40" t="s">
        <v>1625</v>
      </c>
      <c r="G721" s="42" t="s">
        <v>171</v>
      </c>
      <c r="H721" s="18" t="s">
        <v>1792</v>
      </c>
    </row>
    <row r="722" spans="1:8" s="18" customFormat="1" ht="48">
      <c r="A722" s="76"/>
      <c r="B722" s="39">
        <v>5409065</v>
      </c>
      <c r="C722" s="40" t="s">
        <v>1626</v>
      </c>
      <c r="D722" s="40" t="s">
        <v>1627</v>
      </c>
      <c r="E722" s="41" t="s">
        <v>23</v>
      </c>
      <c r="F722" s="40" t="s">
        <v>1625</v>
      </c>
      <c r="G722" s="42" t="s">
        <v>171</v>
      </c>
      <c r="H722" s="18" t="s">
        <v>1792</v>
      </c>
    </row>
    <row r="723" spans="1:8" s="18" customFormat="1">
      <c r="A723" s="76"/>
      <c r="B723" s="39">
        <v>5826769</v>
      </c>
      <c r="C723" s="40" t="s">
        <v>1628</v>
      </c>
      <c r="D723" s="40" t="s">
        <v>1629</v>
      </c>
      <c r="E723" s="41" t="s">
        <v>87</v>
      </c>
      <c r="F723" s="40" t="s">
        <v>1630</v>
      </c>
      <c r="G723" s="42" t="s">
        <v>276</v>
      </c>
      <c r="H723" s="18" t="s">
        <v>1792</v>
      </c>
    </row>
    <row r="724" spans="1:8" s="18" customFormat="1">
      <c r="A724" s="76"/>
      <c r="B724" s="39">
        <v>5494683</v>
      </c>
      <c r="C724" s="40" t="s">
        <v>1631</v>
      </c>
      <c r="D724" s="40" t="s">
        <v>1632</v>
      </c>
      <c r="E724" s="41" t="s">
        <v>23</v>
      </c>
      <c r="F724" s="40" t="s">
        <v>1633</v>
      </c>
      <c r="G724" s="42" t="s">
        <v>380</v>
      </c>
      <c r="H724" s="18" t="s">
        <v>1792</v>
      </c>
    </row>
    <row r="725" spans="1:8" s="18" customFormat="1">
      <c r="A725" s="76"/>
      <c r="B725" s="39" t="s">
        <v>2495</v>
      </c>
      <c r="C725" s="40" t="s">
        <v>2496</v>
      </c>
      <c r="D725" s="40" t="s">
        <v>2497</v>
      </c>
      <c r="E725" s="41" t="s">
        <v>1991</v>
      </c>
      <c r="F725" s="40" t="s">
        <v>2498</v>
      </c>
      <c r="G725" s="42" t="s">
        <v>2125</v>
      </c>
      <c r="H725" s="18" t="s">
        <v>1792</v>
      </c>
    </row>
    <row r="726" spans="1:8" s="18" customFormat="1" ht="48">
      <c r="A726" s="76"/>
      <c r="B726" s="39">
        <v>5008903</v>
      </c>
      <c r="C726" s="40" t="s">
        <v>1634</v>
      </c>
      <c r="D726" s="40" t="s">
        <v>1635</v>
      </c>
      <c r="E726" s="41" t="s">
        <v>35</v>
      </c>
      <c r="F726" s="40" t="s">
        <v>1636</v>
      </c>
      <c r="G726" s="42" t="s">
        <v>81</v>
      </c>
      <c r="H726" s="18" t="s">
        <v>1792</v>
      </c>
    </row>
    <row r="727" spans="1:8" s="18" customFormat="1" ht="48">
      <c r="A727" s="76"/>
      <c r="B727" s="39">
        <v>5112416</v>
      </c>
      <c r="C727" s="40" t="s">
        <v>1637</v>
      </c>
      <c r="D727" s="40" t="s">
        <v>1638</v>
      </c>
      <c r="E727" s="41" t="s">
        <v>35</v>
      </c>
      <c r="F727" s="40" t="s">
        <v>178</v>
      </c>
      <c r="G727" s="42" t="s">
        <v>175</v>
      </c>
      <c r="H727" s="18" t="s">
        <v>1792</v>
      </c>
    </row>
    <row r="728" spans="1:8" s="18" customFormat="1">
      <c r="A728" s="76"/>
      <c r="B728" s="39">
        <v>5610831</v>
      </c>
      <c r="C728" s="40" t="s">
        <v>1639</v>
      </c>
      <c r="D728" s="40" t="s">
        <v>1640</v>
      </c>
      <c r="E728" s="41" t="s">
        <v>23</v>
      </c>
      <c r="F728" s="40" t="s">
        <v>1641</v>
      </c>
      <c r="G728" s="42" t="s">
        <v>189</v>
      </c>
      <c r="H728" s="18" t="s">
        <v>1792</v>
      </c>
    </row>
    <row r="729" spans="1:8" s="18" customFormat="1">
      <c r="A729" s="76"/>
      <c r="B729" s="39">
        <v>5096123</v>
      </c>
      <c r="C729" s="40" t="s">
        <v>1642</v>
      </c>
      <c r="D729" s="40" t="s">
        <v>1643</v>
      </c>
      <c r="E729" s="41" t="s">
        <v>23</v>
      </c>
      <c r="F729" s="40" t="s">
        <v>1644</v>
      </c>
      <c r="G729" s="42" t="s">
        <v>138</v>
      </c>
      <c r="H729" s="18" t="s">
        <v>1792</v>
      </c>
    </row>
    <row r="730" spans="1:8" s="18" customFormat="1">
      <c r="A730" s="76"/>
      <c r="B730" s="81">
        <v>5043343</v>
      </c>
      <c r="C730" s="40" t="s">
        <v>1645</v>
      </c>
      <c r="D730" s="40" t="s">
        <v>1646</v>
      </c>
      <c r="E730" s="41" t="s">
        <v>66</v>
      </c>
      <c r="F730" s="40" t="s">
        <v>1647</v>
      </c>
      <c r="G730" s="42" t="s">
        <v>297</v>
      </c>
      <c r="H730" s="18" t="s">
        <v>1792</v>
      </c>
    </row>
    <row r="731" spans="1:8" s="18" customFormat="1" ht="48">
      <c r="A731" s="76"/>
      <c r="B731" s="81">
        <v>5040365</v>
      </c>
      <c r="C731" s="40" t="s">
        <v>1648</v>
      </c>
      <c r="D731" s="40" t="s">
        <v>1649</v>
      </c>
      <c r="E731" s="41" t="s">
        <v>28</v>
      </c>
      <c r="F731" s="40" t="s">
        <v>1650</v>
      </c>
      <c r="G731" s="42" t="s">
        <v>138</v>
      </c>
      <c r="H731" s="18" t="s">
        <v>1792</v>
      </c>
    </row>
    <row r="732" spans="1:8" s="18" customFormat="1" ht="48">
      <c r="A732" s="76"/>
      <c r="B732" s="81" t="s">
        <v>1998</v>
      </c>
      <c r="C732" s="40" t="s">
        <v>2005</v>
      </c>
      <c r="D732" s="40" t="s">
        <v>2019</v>
      </c>
      <c r="E732" s="41" t="s">
        <v>2030</v>
      </c>
      <c r="F732" s="40" t="s">
        <v>2011</v>
      </c>
      <c r="G732" s="42" t="s">
        <v>2027</v>
      </c>
      <c r="H732" s="18" t="s">
        <v>1792</v>
      </c>
    </row>
    <row r="733" spans="1:8" s="18" customFormat="1">
      <c r="A733" s="76"/>
      <c r="B733" s="39">
        <v>5018654</v>
      </c>
      <c r="C733" s="40" t="s">
        <v>1651</v>
      </c>
      <c r="D733" s="40" t="s">
        <v>1651</v>
      </c>
      <c r="E733" s="41" t="s">
        <v>23</v>
      </c>
      <c r="F733" s="40" t="s">
        <v>1652</v>
      </c>
      <c r="G733" s="42" t="s">
        <v>426</v>
      </c>
      <c r="H733" s="18" t="s">
        <v>1792</v>
      </c>
    </row>
    <row r="734" spans="1:8" s="18" customFormat="1" ht="48">
      <c r="A734" s="76"/>
      <c r="B734" s="81">
        <v>5008729</v>
      </c>
      <c r="C734" s="40" t="s">
        <v>1653</v>
      </c>
      <c r="D734" s="40" t="s">
        <v>1654</v>
      </c>
      <c r="E734" s="41" t="s">
        <v>35</v>
      </c>
      <c r="F734" s="40" t="s">
        <v>1655</v>
      </c>
      <c r="G734" s="42" t="s">
        <v>469</v>
      </c>
      <c r="H734" s="18" t="s">
        <v>1792</v>
      </c>
    </row>
    <row r="735" spans="1:8" s="18" customFormat="1" ht="72">
      <c r="A735" s="76"/>
      <c r="B735" s="39">
        <v>5086736</v>
      </c>
      <c r="C735" s="40" t="s">
        <v>1656</v>
      </c>
      <c r="D735" s="40" t="s">
        <v>1657</v>
      </c>
      <c r="E735" s="41" t="s">
        <v>23</v>
      </c>
      <c r="F735" s="40" t="s">
        <v>1658</v>
      </c>
      <c r="G735" s="42" t="s">
        <v>373</v>
      </c>
      <c r="H735" s="18" t="s">
        <v>1792</v>
      </c>
    </row>
    <row r="736" spans="1:8" s="18" customFormat="1" ht="48">
      <c r="A736" s="76"/>
      <c r="B736" s="39" t="s">
        <v>2034</v>
      </c>
      <c r="C736" s="40" t="s">
        <v>2044</v>
      </c>
      <c r="D736" s="40" t="s">
        <v>2045</v>
      </c>
      <c r="E736" s="41">
        <v>31</v>
      </c>
      <c r="F736" s="40" t="s">
        <v>2056</v>
      </c>
      <c r="G736" s="42" t="s">
        <v>2060</v>
      </c>
      <c r="H736" s="18" t="s">
        <v>1792</v>
      </c>
    </row>
    <row r="737" spans="1:8" s="18" customFormat="1" ht="48">
      <c r="A737" s="76"/>
      <c r="B737" s="81">
        <v>5055867</v>
      </c>
      <c r="C737" s="40" t="s">
        <v>1659</v>
      </c>
      <c r="D737" s="40" t="s">
        <v>1660</v>
      </c>
      <c r="E737" s="41" t="s">
        <v>149</v>
      </c>
      <c r="F737" s="40" t="s">
        <v>1661</v>
      </c>
      <c r="G737" s="42" t="s">
        <v>373</v>
      </c>
      <c r="H737" s="18" t="s">
        <v>1792</v>
      </c>
    </row>
    <row r="738" spans="1:8" s="18" customFormat="1" ht="72">
      <c r="A738" s="76"/>
      <c r="B738" s="39">
        <v>5564311</v>
      </c>
      <c r="C738" s="40" t="s">
        <v>1662</v>
      </c>
      <c r="D738" s="40" t="s">
        <v>1663</v>
      </c>
      <c r="E738" s="41" t="s">
        <v>35</v>
      </c>
      <c r="F738" s="40" t="s">
        <v>1664</v>
      </c>
      <c r="G738" s="42" t="s">
        <v>373</v>
      </c>
      <c r="H738" s="18" t="s">
        <v>1792</v>
      </c>
    </row>
    <row r="739" spans="1:8" s="18" customFormat="1" ht="48">
      <c r="A739" s="76"/>
      <c r="B739" s="81">
        <v>5017829</v>
      </c>
      <c r="C739" s="40" t="s">
        <v>1665</v>
      </c>
      <c r="D739" s="40" t="s">
        <v>1666</v>
      </c>
      <c r="E739" s="41" t="s">
        <v>79</v>
      </c>
      <c r="F739" s="40" t="s">
        <v>1667</v>
      </c>
      <c r="G739" s="42" t="s">
        <v>134</v>
      </c>
      <c r="H739" s="18" t="s">
        <v>1792</v>
      </c>
    </row>
    <row r="740" spans="1:8" s="18" customFormat="1">
      <c r="A740" s="76"/>
      <c r="B740" s="81">
        <v>5084596</v>
      </c>
      <c r="C740" s="40" t="s">
        <v>1668</v>
      </c>
      <c r="D740" s="40" t="s">
        <v>1669</v>
      </c>
      <c r="E740" s="41" t="s">
        <v>35</v>
      </c>
      <c r="F740" s="40" t="s">
        <v>1670</v>
      </c>
      <c r="G740" s="42" t="s">
        <v>1077</v>
      </c>
      <c r="H740" s="18" t="s">
        <v>1792</v>
      </c>
    </row>
    <row r="741" spans="1:8" s="18" customFormat="1" ht="48">
      <c r="A741" s="76"/>
      <c r="B741" s="81">
        <v>5027415</v>
      </c>
      <c r="C741" s="40" t="s">
        <v>1671</v>
      </c>
      <c r="D741" s="40" t="s">
        <v>1672</v>
      </c>
      <c r="E741" s="41" t="s">
        <v>79</v>
      </c>
      <c r="F741" s="40" t="s">
        <v>1673</v>
      </c>
      <c r="G741" s="42" t="s">
        <v>134</v>
      </c>
      <c r="H741" s="18" t="s">
        <v>1792</v>
      </c>
    </row>
    <row r="742" spans="1:8" s="18" customFormat="1">
      <c r="A742" s="76"/>
      <c r="B742" s="86">
        <v>6780971</v>
      </c>
      <c r="C742" s="40" t="s">
        <v>2751</v>
      </c>
      <c r="D742" s="40" t="s">
        <v>2752</v>
      </c>
      <c r="E742" s="41" t="s">
        <v>2753</v>
      </c>
      <c r="F742" s="40" t="s">
        <v>2754</v>
      </c>
      <c r="G742" s="42" t="s">
        <v>2446</v>
      </c>
      <c r="H742" s="18" t="s">
        <v>1792</v>
      </c>
    </row>
    <row r="743" spans="1:8" s="18" customFormat="1" ht="48">
      <c r="A743" s="76"/>
      <c r="B743" s="81" t="s">
        <v>2353</v>
      </c>
      <c r="C743" s="40" t="s">
        <v>2350</v>
      </c>
      <c r="D743" s="40" t="s">
        <v>2354</v>
      </c>
      <c r="E743" s="41">
        <v>33</v>
      </c>
      <c r="F743" s="40" t="s">
        <v>2355</v>
      </c>
      <c r="G743" s="42" t="s">
        <v>2356</v>
      </c>
      <c r="H743" s="18" t="s">
        <v>1792</v>
      </c>
    </row>
    <row r="744" spans="1:8" s="18" customFormat="1" ht="48">
      <c r="A744" s="76"/>
      <c r="B744" s="81">
        <v>5116871</v>
      </c>
      <c r="C744" s="40" t="s">
        <v>1674</v>
      </c>
      <c r="D744" s="40" t="s">
        <v>1675</v>
      </c>
      <c r="E744" s="41" t="s">
        <v>28</v>
      </c>
      <c r="F744" s="40" t="s">
        <v>1457</v>
      </c>
      <c r="G744" s="42" t="s">
        <v>51</v>
      </c>
      <c r="H744" s="18" t="s">
        <v>1792</v>
      </c>
    </row>
    <row r="745" spans="1:8" s="18" customFormat="1">
      <c r="A745" s="76"/>
      <c r="B745" s="81">
        <v>5041631</v>
      </c>
      <c r="C745" s="40" t="s">
        <v>1676</v>
      </c>
      <c r="D745" s="40" t="s">
        <v>1677</v>
      </c>
      <c r="E745" s="41" t="s">
        <v>648</v>
      </c>
      <c r="F745" s="40" t="s">
        <v>1678</v>
      </c>
      <c r="G745" s="42" t="s">
        <v>51</v>
      </c>
      <c r="H745" s="18" t="s">
        <v>1792</v>
      </c>
    </row>
    <row r="746" spans="1:8" s="18" customFormat="1" ht="48">
      <c r="A746" s="76"/>
      <c r="B746" s="39">
        <v>5147487</v>
      </c>
      <c r="C746" s="40" t="s">
        <v>1679</v>
      </c>
      <c r="D746" s="40" t="s">
        <v>1680</v>
      </c>
      <c r="E746" s="41" t="s">
        <v>149</v>
      </c>
      <c r="F746" s="40" t="s">
        <v>1681</v>
      </c>
      <c r="G746" s="42" t="s">
        <v>51</v>
      </c>
      <c r="H746" s="18" t="s">
        <v>1792</v>
      </c>
    </row>
    <row r="747" spans="1:8" s="18" customFormat="1" ht="48">
      <c r="A747" s="76"/>
      <c r="B747" s="81" t="s">
        <v>2136</v>
      </c>
      <c r="C747" s="40" t="s">
        <v>2133</v>
      </c>
      <c r="D747" s="40" t="s">
        <v>2134</v>
      </c>
      <c r="E747" s="41" t="s">
        <v>2137</v>
      </c>
      <c r="F747" s="40" t="s">
        <v>2153</v>
      </c>
      <c r="G747" s="42" t="s">
        <v>2135</v>
      </c>
      <c r="H747" s="18" t="s">
        <v>1792</v>
      </c>
    </row>
    <row r="748" spans="1:8" s="18" customFormat="1" ht="48">
      <c r="A748" s="76"/>
      <c r="B748" s="39">
        <v>5005387</v>
      </c>
      <c r="C748" s="40" t="s">
        <v>1682</v>
      </c>
      <c r="D748" s="40" t="s">
        <v>1683</v>
      </c>
      <c r="E748" s="41" t="s">
        <v>35</v>
      </c>
      <c r="F748" s="40" t="s">
        <v>1684</v>
      </c>
      <c r="G748" s="42" t="s">
        <v>81</v>
      </c>
      <c r="H748" s="18" t="s">
        <v>1792</v>
      </c>
    </row>
    <row r="749" spans="1:8" s="18" customFormat="1">
      <c r="A749" s="76"/>
      <c r="B749" s="39">
        <v>5321804</v>
      </c>
      <c r="C749" s="40" t="s">
        <v>1685</v>
      </c>
      <c r="D749" s="40" t="s">
        <v>1686</v>
      </c>
      <c r="E749" s="41" t="s">
        <v>23</v>
      </c>
      <c r="F749" s="40" t="s">
        <v>1492</v>
      </c>
      <c r="G749" s="42" t="s">
        <v>1077</v>
      </c>
      <c r="H749" s="18" t="s">
        <v>1792</v>
      </c>
    </row>
    <row r="750" spans="1:8" s="18" customFormat="1">
      <c r="A750" s="76"/>
      <c r="B750" s="81">
        <v>5807860</v>
      </c>
      <c r="C750" s="40" t="s">
        <v>1687</v>
      </c>
      <c r="D750" s="40" t="s">
        <v>1688</v>
      </c>
      <c r="E750" s="41" t="s">
        <v>23</v>
      </c>
      <c r="F750" s="40" t="s">
        <v>1689</v>
      </c>
      <c r="G750" s="42" t="s">
        <v>171</v>
      </c>
      <c r="H750" s="18" t="s">
        <v>1792</v>
      </c>
    </row>
    <row r="751" spans="1:8" s="18" customFormat="1" ht="48">
      <c r="A751" s="76"/>
      <c r="B751" s="39">
        <v>5013723</v>
      </c>
      <c r="C751" s="40" t="s">
        <v>1690</v>
      </c>
      <c r="D751" s="40" t="s">
        <v>1691</v>
      </c>
      <c r="E751" s="41" t="s">
        <v>79</v>
      </c>
      <c r="F751" s="40" t="s">
        <v>1692</v>
      </c>
      <c r="G751" s="42" t="s">
        <v>72</v>
      </c>
      <c r="H751" s="18" t="s">
        <v>1792</v>
      </c>
    </row>
    <row r="752" spans="1:8" s="18" customFormat="1">
      <c r="A752" s="76"/>
      <c r="B752" s="81">
        <v>6127910</v>
      </c>
      <c r="C752" s="40" t="s">
        <v>1947</v>
      </c>
      <c r="D752" s="40" t="s">
        <v>1955</v>
      </c>
      <c r="E752" s="41" t="s">
        <v>1963</v>
      </c>
      <c r="F752" s="40" t="s">
        <v>1951</v>
      </c>
      <c r="G752" s="42" t="s">
        <v>1959</v>
      </c>
      <c r="H752" s="18" t="s">
        <v>1792</v>
      </c>
    </row>
    <row r="753" spans="1:8" s="18" customFormat="1" ht="48">
      <c r="A753" s="76"/>
      <c r="B753" s="81">
        <v>5230403</v>
      </c>
      <c r="C753" s="40" t="s">
        <v>1693</v>
      </c>
      <c r="D753" s="40" t="s">
        <v>1694</v>
      </c>
      <c r="E753" s="41" t="s">
        <v>79</v>
      </c>
      <c r="F753" s="40" t="s">
        <v>1695</v>
      </c>
      <c r="G753" s="42" t="s">
        <v>445</v>
      </c>
      <c r="H753" s="18" t="s">
        <v>1792</v>
      </c>
    </row>
    <row r="754" spans="1:8" s="18" customFormat="1" ht="48">
      <c r="A754" s="76"/>
      <c r="B754" s="81">
        <v>5086276</v>
      </c>
      <c r="C754" s="40" t="s">
        <v>1696</v>
      </c>
      <c r="D754" s="40" t="s">
        <v>1697</v>
      </c>
      <c r="E754" s="41" t="s">
        <v>181</v>
      </c>
      <c r="F754" s="40" t="s">
        <v>1698</v>
      </c>
      <c r="G754" s="42" t="s">
        <v>89</v>
      </c>
      <c r="H754" s="18" t="s">
        <v>1792</v>
      </c>
    </row>
    <row r="755" spans="1:8" s="18" customFormat="1" ht="48">
      <c r="A755" s="76"/>
      <c r="B755" s="86">
        <v>6682655</v>
      </c>
      <c r="C755" s="40" t="s">
        <v>2569</v>
      </c>
      <c r="D755" s="40" t="s">
        <v>2570</v>
      </c>
      <c r="E755" s="41" t="s">
        <v>1963</v>
      </c>
      <c r="F755" s="40" t="s">
        <v>2571</v>
      </c>
      <c r="G755" s="42" t="s">
        <v>2457</v>
      </c>
      <c r="H755" s="18" t="s">
        <v>1792</v>
      </c>
    </row>
    <row r="756" spans="1:8" s="18" customFormat="1">
      <c r="A756" s="76"/>
      <c r="B756" s="39">
        <v>5255402</v>
      </c>
      <c r="C756" s="40" t="s">
        <v>1699</v>
      </c>
      <c r="D756" s="40" t="s">
        <v>1700</v>
      </c>
      <c r="E756" s="41" t="s">
        <v>79</v>
      </c>
      <c r="F756" s="40" t="s">
        <v>1701</v>
      </c>
      <c r="G756" s="42" t="s">
        <v>445</v>
      </c>
      <c r="H756" s="18" t="s">
        <v>1792</v>
      </c>
    </row>
    <row r="757" spans="1:8" s="18" customFormat="1">
      <c r="A757" s="76"/>
      <c r="B757" s="39">
        <v>5928255</v>
      </c>
      <c r="C757" s="40" t="s">
        <v>1702</v>
      </c>
      <c r="D757" s="40" t="s">
        <v>1703</v>
      </c>
      <c r="E757" s="41" t="s">
        <v>79</v>
      </c>
      <c r="F757" s="40" t="s">
        <v>1704</v>
      </c>
      <c r="G757" s="42" t="s">
        <v>134</v>
      </c>
      <c r="H757" s="18" t="s">
        <v>1792</v>
      </c>
    </row>
    <row r="758" spans="1:8" s="18" customFormat="1" ht="48">
      <c r="A758" s="76"/>
      <c r="B758" s="39">
        <v>5249278</v>
      </c>
      <c r="C758" s="40" t="s">
        <v>1705</v>
      </c>
      <c r="D758" s="40" t="s">
        <v>1706</v>
      </c>
      <c r="E758" s="41" t="s">
        <v>87</v>
      </c>
      <c r="F758" s="40" t="s">
        <v>1707</v>
      </c>
      <c r="G758" s="42" t="s">
        <v>175</v>
      </c>
      <c r="H758" s="18" t="s">
        <v>1792</v>
      </c>
    </row>
    <row r="759" spans="1:8" s="18" customFormat="1" ht="48">
      <c r="A759" s="76"/>
      <c r="B759" s="39">
        <v>5626322</v>
      </c>
      <c r="C759" s="40" t="s">
        <v>1708</v>
      </c>
      <c r="D759" s="40" t="s">
        <v>1709</v>
      </c>
      <c r="E759" s="41" t="s">
        <v>23</v>
      </c>
      <c r="F759" s="40" t="s">
        <v>1710</v>
      </c>
      <c r="G759" s="42" t="s">
        <v>171</v>
      </c>
      <c r="H759" s="18" t="s">
        <v>1792</v>
      </c>
    </row>
    <row r="760" spans="1:8" s="18" customFormat="1">
      <c r="A760" s="76"/>
      <c r="B760" s="39">
        <v>5626323</v>
      </c>
      <c r="C760" s="40" t="s">
        <v>1711</v>
      </c>
      <c r="D760" s="40" t="s">
        <v>1712</v>
      </c>
      <c r="E760" s="41" t="s">
        <v>23</v>
      </c>
      <c r="F760" s="40" t="s">
        <v>1710</v>
      </c>
      <c r="G760" s="42" t="s">
        <v>171</v>
      </c>
      <c r="H760" s="18" t="s">
        <v>1792</v>
      </c>
    </row>
    <row r="761" spans="1:8" s="18" customFormat="1">
      <c r="A761" s="76"/>
      <c r="B761" s="39">
        <v>5546212</v>
      </c>
      <c r="C761" s="40" t="s">
        <v>1713</v>
      </c>
      <c r="D761" s="40" t="s">
        <v>1714</v>
      </c>
      <c r="E761" s="41" t="s">
        <v>28</v>
      </c>
      <c r="F761" s="40" t="s">
        <v>1715</v>
      </c>
      <c r="G761" s="42" t="s">
        <v>60</v>
      </c>
      <c r="H761" s="18" t="s">
        <v>1792</v>
      </c>
    </row>
    <row r="762" spans="1:8" s="18" customFormat="1" ht="48">
      <c r="A762" s="76"/>
      <c r="B762" s="39">
        <v>5069264</v>
      </c>
      <c r="C762" s="40" t="s">
        <v>1716</v>
      </c>
      <c r="D762" s="40" t="s">
        <v>1717</v>
      </c>
      <c r="E762" s="41" t="s">
        <v>181</v>
      </c>
      <c r="F762" s="40" t="s">
        <v>1718</v>
      </c>
      <c r="G762" s="42" t="s">
        <v>72</v>
      </c>
      <c r="H762" s="18" t="s">
        <v>1792</v>
      </c>
    </row>
    <row r="763" spans="1:8" s="18" customFormat="1">
      <c r="A763" s="76"/>
      <c r="B763" s="39">
        <v>5788939</v>
      </c>
      <c r="C763" s="40" t="s">
        <v>1719</v>
      </c>
      <c r="D763" s="40" t="s">
        <v>1720</v>
      </c>
      <c r="E763" s="41" t="s">
        <v>23</v>
      </c>
      <c r="F763" s="40" t="s">
        <v>1721</v>
      </c>
      <c r="G763" s="42" t="s">
        <v>37</v>
      </c>
      <c r="H763" s="18" t="s">
        <v>1792</v>
      </c>
    </row>
    <row r="764" spans="1:8" s="18" customFormat="1">
      <c r="A764" s="76"/>
      <c r="B764" s="39" t="s">
        <v>2579</v>
      </c>
      <c r="C764" s="40" t="s">
        <v>2580</v>
      </c>
      <c r="D764" s="40" t="s">
        <v>2581</v>
      </c>
      <c r="E764" s="41" t="s">
        <v>1820</v>
      </c>
      <c r="F764" s="40" t="s">
        <v>2582</v>
      </c>
      <c r="G764" s="42" t="s">
        <v>2490</v>
      </c>
      <c r="H764" s="18" t="s">
        <v>1792</v>
      </c>
    </row>
    <row r="765" spans="1:8" s="18" customFormat="1">
      <c r="A765" s="76"/>
      <c r="B765" s="39">
        <v>5063961</v>
      </c>
      <c r="C765" s="40" t="s">
        <v>1722</v>
      </c>
      <c r="D765" s="40" t="s">
        <v>1723</v>
      </c>
      <c r="E765" s="41" t="s">
        <v>28</v>
      </c>
      <c r="F765" s="40" t="s">
        <v>1724</v>
      </c>
      <c r="G765" s="42" t="s">
        <v>1077</v>
      </c>
      <c r="H765" s="18" t="s">
        <v>1792</v>
      </c>
    </row>
    <row r="766" spans="1:8" s="18" customFormat="1" ht="48">
      <c r="A766" s="76"/>
      <c r="B766" s="39">
        <v>5016066</v>
      </c>
      <c r="C766" s="40" t="s">
        <v>1725</v>
      </c>
      <c r="D766" s="40" t="s">
        <v>1726</v>
      </c>
      <c r="E766" s="41" t="s">
        <v>66</v>
      </c>
      <c r="F766" s="40" t="s">
        <v>1727</v>
      </c>
      <c r="G766" s="42" t="s">
        <v>1077</v>
      </c>
      <c r="H766" s="18" t="s">
        <v>1792</v>
      </c>
    </row>
    <row r="767" spans="1:8" s="18" customFormat="1" ht="48">
      <c r="A767" s="76"/>
      <c r="B767" s="39">
        <v>5110352</v>
      </c>
      <c r="C767" s="40" t="s">
        <v>1728</v>
      </c>
      <c r="D767" s="40" t="s">
        <v>1729</v>
      </c>
      <c r="E767" s="41" t="s">
        <v>66</v>
      </c>
      <c r="F767" s="40" t="s">
        <v>1727</v>
      </c>
      <c r="G767" s="42" t="s">
        <v>1077</v>
      </c>
      <c r="H767" s="18" t="s">
        <v>1792</v>
      </c>
    </row>
    <row r="768" spans="1:8" s="18" customFormat="1" ht="48">
      <c r="A768" s="76"/>
      <c r="B768" s="39">
        <v>5165413</v>
      </c>
      <c r="C768" s="40" t="s">
        <v>1730</v>
      </c>
      <c r="D768" s="40" t="s">
        <v>1731</v>
      </c>
      <c r="E768" s="41" t="s">
        <v>49</v>
      </c>
      <c r="F768" s="40" t="s">
        <v>1732</v>
      </c>
      <c r="G768" s="42" t="s">
        <v>1077</v>
      </c>
      <c r="H768" s="18" t="s">
        <v>1792</v>
      </c>
    </row>
    <row r="769" spans="1:8" s="18" customFormat="1" ht="48">
      <c r="A769" s="76"/>
      <c r="B769" s="39">
        <v>5110353</v>
      </c>
      <c r="C769" s="40" t="s">
        <v>1733</v>
      </c>
      <c r="D769" s="40" t="s">
        <v>1734</v>
      </c>
      <c r="E769" s="41" t="s">
        <v>66</v>
      </c>
      <c r="F769" s="40" t="s">
        <v>1727</v>
      </c>
      <c r="G769" s="42" t="s">
        <v>1077</v>
      </c>
      <c r="H769" s="18" t="s">
        <v>1792</v>
      </c>
    </row>
    <row r="770" spans="1:8" s="18" customFormat="1">
      <c r="A770" s="76"/>
      <c r="B770" s="39">
        <v>5063960</v>
      </c>
      <c r="C770" s="40" t="s">
        <v>1735</v>
      </c>
      <c r="D770" s="40" t="s">
        <v>1736</v>
      </c>
      <c r="E770" s="41" t="s">
        <v>28</v>
      </c>
      <c r="F770" s="40" t="s">
        <v>1724</v>
      </c>
      <c r="G770" s="42" t="s">
        <v>1077</v>
      </c>
      <c r="H770" s="18" t="s">
        <v>1792</v>
      </c>
    </row>
    <row r="771" spans="1:8" s="18" customFormat="1" ht="48">
      <c r="A771" s="76"/>
      <c r="B771" s="39">
        <v>5118592</v>
      </c>
      <c r="C771" s="40" t="s">
        <v>1737</v>
      </c>
      <c r="D771" s="40" t="s">
        <v>1738</v>
      </c>
      <c r="E771" s="41" t="s">
        <v>49</v>
      </c>
      <c r="F771" s="40" t="s">
        <v>1739</v>
      </c>
      <c r="G771" s="42" t="s">
        <v>1077</v>
      </c>
      <c r="H771" s="18" t="s">
        <v>1792</v>
      </c>
    </row>
    <row r="772" spans="1:8" s="18" customFormat="1" ht="72">
      <c r="A772" s="76"/>
      <c r="B772" s="39">
        <v>5204107</v>
      </c>
      <c r="C772" s="40" t="s">
        <v>1740</v>
      </c>
      <c r="D772" s="40" t="s">
        <v>1741</v>
      </c>
      <c r="E772" s="41" t="s">
        <v>841</v>
      </c>
      <c r="F772" s="40" t="s">
        <v>1742</v>
      </c>
      <c r="G772" s="42" t="s">
        <v>156</v>
      </c>
      <c r="H772" s="18" t="s">
        <v>1792</v>
      </c>
    </row>
    <row r="773" spans="1:8" s="18" customFormat="1">
      <c r="A773" s="76"/>
      <c r="B773" s="39">
        <v>6099728</v>
      </c>
      <c r="C773" s="40" t="s">
        <v>1918</v>
      </c>
      <c r="D773" s="40" t="s">
        <v>1922</v>
      </c>
      <c r="E773" s="41" t="s">
        <v>1919</v>
      </c>
      <c r="F773" s="40" t="s">
        <v>1921</v>
      </c>
      <c r="G773" s="42" t="s">
        <v>1920</v>
      </c>
      <c r="H773" s="18" t="s">
        <v>1792</v>
      </c>
    </row>
    <row r="774" spans="1:8" s="18" customFormat="1">
      <c r="A774" s="76"/>
      <c r="B774" s="39">
        <v>5026436</v>
      </c>
      <c r="C774" s="40" t="s">
        <v>1743</v>
      </c>
      <c r="D774" s="40" t="s">
        <v>1744</v>
      </c>
      <c r="E774" s="41" t="s">
        <v>87</v>
      </c>
      <c r="F774" s="40" t="s">
        <v>1745</v>
      </c>
      <c r="G774" s="42" t="s">
        <v>373</v>
      </c>
      <c r="H774" s="18" t="s">
        <v>1792</v>
      </c>
    </row>
    <row r="775" spans="1:8" s="18" customFormat="1">
      <c r="A775" s="76"/>
      <c r="B775" s="39">
        <v>5029824</v>
      </c>
      <c r="C775" s="40" t="s">
        <v>1746</v>
      </c>
      <c r="D775" s="40" t="s">
        <v>1747</v>
      </c>
      <c r="E775" s="41" t="s">
        <v>35</v>
      </c>
      <c r="F775" s="40" t="s">
        <v>1658</v>
      </c>
      <c r="G775" s="42" t="s">
        <v>373</v>
      </c>
      <c r="H775" s="18" t="s">
        <v>1792</v>
      </c>
    </row>
    <row r="776" spans="1:8" s="18" customFormat="1" ht="48">
      <c r="A776" s="76"/>
      <c r="B776" s="39">
        <v>5467437</v>
      </c>
      <c r="C776" s="40" t="s">
        <v>1748</v>
      </c>
      <c r="D776" s="40" t="s">
        <v>1749</v>
      </c>
      <c r="E776" s="41" t="s">
        <v>28</v>
      </c>
      <c r="F776" s="40" t="s">
        <v>1750</v>
      </c>
      <c r="G776" s="42" t="s">
        <v>373</v>
      </c>
      <c r="H776" s="18" t="s">
        <v>1792</v>
      </c>
    </row>
    <row r="777" spans="1:8" s="18" customFormat="1" ht="48">
      <c r="A777" s="76"/>
      <c r="B777" s="39">
        <v>5939044</v>
      </c>
      <c r="C777" s="40" t="s">
        <v>1751</v>
      </c>
      <c r="D777" s="40" t="s">
        <v>1752</v>
      </c>
      <c r="E777" s="41" t="s">
        <v>633</v>
      </c>
      <c r="F777" s="40" t="s">
        <v>1753</v>
      </c>
      <c r="G777" s="42" t="s">
        <v>532</v>
      </c>
      <c r="H777" s="18" t="s">
        <v>1792</v>
      </c>
    </row>
    <row r="778" spans="1:8" s="18" customFormat="1" ht="48">
      <c r="A778" s="76"/>
      <c r="B778" s="81">
        <v>5974991</v>
      </c>
      <c r="C778" s="40" t="s">
        <v>1754</v>
      </c>
      <c r="D778" s="40" t="s">
        <v>1755</v>
      </c>
      <c r="E778" s="41" t="s">
        <v>98</v>
      </c>
      <c r="F778" s="40" t="s">
        <v>1756</v>
      </c>
      <c r="G778" s="42" t="s">
        <v>175</v>
      </c>
      <c r="H778" s="18" t="s">
        <v>1792</v>
      </c>
    </row>
    <row r="779" spans="1:8" s="76" customFormat="1" ht="48">
      <c r="B779" s="81">
        <v>5191752</v>
      </c>
      <c r="C779" s="82" t="s">
        <v>1757</v>
      </c>
      <c r="D779" s="82" t="s">
        <v>1758</v>
      </c>
      <c r="E779" s="83" t="s">
        <v>87</v>
      </c>
      <c r="F779" s="82" t="s">
        <v>1759</v>
      </c>
      <c r="G779" s="84" t="s">
        <v>175</v>
      </c>
      <c r="H779" s="76" t="s">
        <v>1792</v>
      </c>
    </row>
    <row r="780" spans="1:8" s="76" customFormat="1" ht="48">
      <c r="B780" s="81">
        <v>5191753</v>
      </c>
      <c r="C780" s="82" t="s">
        <v>1760</v>
      </c>
      <c r="D780" s="82" t="s">
        <v>1758</v>
      </c>
      <c r="E780" s="83" t="s">
        <v>87</v>
      </c>
      <c r="F780" s="82" t="s">
        <v>1759</v>
      </c>
      <c r="G780" s="84" t="s">
        <v>175</v>
      </c>
      <c r="H780" s="76" t="s">
        <v>1792</v>
      </c>
    </row>
    <row r="781" spans="1:8" s="76" customFormat="1" ht="48">
      <c r="B781" s="81">
        <v>5010729</v>
      </c>
      <c r="C781" s="82" t="s">
        <v>1761</v>
      </c>
      <c r="D781" s="82" t="s">
        <v>1762</v>
      </c>
      <c r="E781" s="83" t="s">
        <v>87</v>
      </c>
      <c r="F781" s="82" t="s">
        <v>1763</v>
      </c>
      <c r="G781" s="84" t="s">
        <v>175</v>
      </c>
      <c r="H781" s="76" t="s">
        <v>1792</v>
      </c>
    </row>
    <row r="782" spans="1:8" s="76" customFormat="1">
      <c r="B782" s="81">
        <v>5368352</v>
      </c>
      <c r="C782" s="82" t="s">
        <v>1764</v>
      </c>
      <c r="D782" s="82" t="s">
        <v>1765</v>
      </c>
      <c r="E782" s="83" t="s">
        <v>66</v>
      </c>
      <c r="F782" s="82" t="s">
        <v>1766</v>
      </c>
      <c r="G782" s="84" t="s">
        <v>106</v>
      </c>
      <c r="H782" s="76" t="s">
        <v>1792</v>
      </c>
    </row>
    <row r="783" spans="1:8" s="76" customFormat="1" ht="48">
      <c r="B783" s="81">
        <v>5039793</v>
      </c>
      <c r="C783" s="82" t="s">
        <v>1767</v>
      </c>
      <c r="D783" s="82" t="s">
        <v>1768</v>
      </c>
      <c r="E783" s="83" t="s">
        <v>35</v>
      </c>
      <c r="F783" s="82" t="s">
        <v>1769</v>
      </c>
      <c r="G783" s="84" t="s">
        <v>145</v>
      </c>
      <c r="H783" s="76" t="s">
        <v>1792</v>
      </c>
    </row>
    <row r="784" spans="1:8" s="76" customFormat="1">
      <c r="B784" s="81">
        <v>5089308</v>
      </c>
      <c r="C784" s="82" t="s">
        <v>1770</v>
      </c>
      <c r="D784" s="82" t="s">
        <v>1771</v>
      </c>
      <c r="E784" s="83" t="s">
        <v>40</v>
      </c>
      <c r="F784" s="82" t="s">
        <v>314</v>
      </c>
      <c r="G784" s="84" t="s">
        <v>145</v>
      </c>
      <c r="H784" s="76" t="s">
        <v>1792</v>
      </c>
    </row>
    <row r="785" spans="2:8" s="76" customFormat="1">
      <c r="B785" s="81">
        <v>5067438</v>
      </c>
      <c r="C785" s="82" t="s">
        <v>1772</v>
      </c>
      <c r="D785" s="82" t="s">
        <v>1773</v>
      </c>
      <c r="E785" s="83" t="s">
        <v>49</v>
      </c>
      <c r="F785" s="82" t="s">
        <v>1774</v>
      </c>
      <c r="G785" s="84" t="s">
        <v>145</v>
      </c>
      <c r="H785" s="76" t="s">
        <v>1792</v>
      </c>
    </row>
    <row r="786" spans="2:8" s="76" customFormat="1">
      <c r="B786" s="81">
        <v>5089309</v>
      </c>
      <c r="C786" s="82" t="s">
        <v>1775</v>
      </c>
      <c r="D786" s="82" t="s">
        <v>1776</v>
      </c>
      <c r="E786" s="83" t="s">
        <v>40</v>
      </c>
      <c r="F786" s="82" t="s">
        <v>314</v>
      </c>
      <c r="G786" s="84" t="s">
        <v>145</v>
      </c>
      <c r="H786" s="76" t="s">
        <v>1792</v>
      </c>
    </row>
    <row r="787" spans="2:8" s="76" customFormat="1" ht="48">
      <c r="B787" s="81">
        <v>5004520</v>
      </c>
      <c r="C787" s="82" t="s">
        <v>1777</v>
      </c>
      <c r="D787" s="82" t="s">
        <v>1778</v>
      </c>
      <c r="E787" s="83" t="s">
        <v>28</v>
      </c>
      <c r="F787" s="82" t="s">
        <v>1779</v>
      </c>
      <c r="G787" s="84" t="s">
        <v>106</v>
      </c>
      <c r="H787" s="76" t="s">
        <v>1792</v>
      </c>
    </row>
    <row r="788" spans="2:8" s="76" customFormat="1">
      <c r="B788" s="81">
        <v>5019121</v>
      </c>
      <c r="C788" s="82" t="s">
        <v>1780</v>
      </c>
      <c r="D788" s="82" t="s">
        <v>1781</v>
      </c>
      <c r="E788" s="83" t="s">
        <v>79</v>
      </c>
      <c r="F788" s="82" t="s">
        <v>1782</v>
      </c>
      <c r="G788" s="84" t="s">
        <v>134</v>
      </c>
      <c r="H788" s="76" t="s">
        <v>2818</v>
      </c>
    </row>
    <row r="789" spans="2:8" s="76" customFormat="1">
      <c r="B789" s="81">
        <v>5027991</v>
      </c>
      <c r="C789" s="82" t="s">
        <v>2066</v>
      </c>
      <c r="D789" s="82" t="s">
        <v>1783</v>
      </c>
      <c r="E789" s="83" t="s">
        <v>622</v>
      </c>
      <c r="F789" s="82" t="s">
        <v>1784</v>
      </c>
      <c r="G789" s="84" t="s">
        <v>134</v>
      </c>
      <c r="H789" s="76" t="s">
        <v>2818</v>
      </c>
    </row>
    <row r="790" spans="2:8" s="76" customFormat="1">
      <c r="B790" s="86">
        <v>6222099</v>
      </c>
      <c r="C790" s="82" t="s">
        <v>2112</v>
      </c>
      <c r="D790" s="82" t="s">
        <v>1783</v>
      </c>
      <c r="E790" s="83" t="s">
        <v>2098</v>
      </c>
      <c r="F790" s="82" t="s">
        <v>1784</v>
      </c>
      <c r="G790" s="84" t="s">
        <v>2099</v>
      </c>
      <c r="H790" s="76" t="s">
        <v>1792</v>
      </c>
    </row>
    <row r="791" spans="2:8">
      <c r="B791" s="33" t="s">
        <v>2758</v>
      </c>
      <c r="C791" s="34" t="s">
        <v>1785</v>
      </c>
      <c r="D791" s="34" t="s">
        <v>1786</v>
      </c>
      <c r="E791" s="35" t="s">
        <v>35</v>
      </c>
      <c r="F791" s="34" t="s">
        <v>1787</v>
      </c>
      <c r="G791" s="36" t="s">
        <v>469</v>
      </c>
      <c r="H791" s="18" t="s">
        <v>1792</v>
      </c>
    </row>
  </sheetData>
  <autoFilter ref="B7:G7" xr:uid="{00000000-0001-0000-0200-000000000000}">
    <sortState xmlns:xlrd2="http://schemas.microsoft.com/office/spreadsheetml/2017/richdata2" ref="B8:G791">
      <sortCondition ref="D7"/>
    </sortState>
  </autoFilter>
  <mergeCells count="2">
    <mergeCell ref="B5:G5"/>
    <mergeCell ref="B2:D2"/>
  </mergeCells>
  <phoneticPr fontId="8"/>
  <pageMargins left="0.74803149606299213" right="0.51" top="0.98425196850393704" bottom="0.62992125984251968" header="0.51181102362204722" footer="0.26"/>
  <pageSetup paperSize="9" scale="62"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36"/>
  <sheetViews>
    <sheetView showGridLines="0" zoomScale="55" zoomScaleNormal="55" zoomScaleSheetLayoutView="56" zoomScalePageLayoutView="70" workbookViewId="0">
      <selection activeCell="O4" sqref="O4"/>
    </sheetView>
  </sheetViews>
  <sheetFormatPr defaultColWidth="9" defaultRowHeight="30"/>
  <cols>
    <col min="1" max="1" width="19.625" style="8" customWidth="1"/>
    <col min="2" max="2" width="57.875" style="9" customWidth="1"/>
    <col min="3" max="3" width="60.125" style="9" customWidth="1"/>
    <col min="4" max="4" width="65" style="9" customWidth="1"/>
    <col min="5" max="5" width="0.125" style="9" customWidth="1"/>
    <col min="6" max="16384" width="9" style="7"/>
  </cols>
  <sheetData>
    <row r="1" spans="1:5" ht="82.5" customHeight="1">
      <c r="A1" s="97" t="s">
        <v>2839</v>
      </c>
      <c r="B1" s="97"/>
      <c r="C1" s="97"/>
      <c r="D1" s="97"/>
    </row>
    <row r="2" spans="1:5" ht="178.7" customHeight="1">
      <c r="A2" s="53">
        <f>COUNTA(B:B)-1</f>
        <v>133</v>
      </c>
      <c r="D2" s="54">
        <v>45658</v>
      </c>
    </row>
    <row r="3" spans="1:5" ht="51.75" customHeight="1">
      <c r="A3" s="73" t="s">
        <v>4</v>
      </c>
      <c r="B3" s="74" t="s">
        <v>5</v>
      </c>
      <c r="C3" s="74" t="s">
        <v>0</v>
      </c>
      <c r="D3" s="75" t="s">
        <v>2742</v>
      </c>
      <c r="E3" s="55"/>
    </row>
    <row r="4" spans="1:5" ht="181.5" customHeight="1">
      <c r="A4" s="58">
        <v>1</v>
      </c>
      <c r="B4" s="59" t="s">
        <v>6</v>
      </c>
      <c r="C4" s="59" t="s">
        <v>1</v>
      </c>
      <c r="D4" s="60" t="s">
        <v>2688</v>
      </c>
      <c r="E4" s="56" t="s">
        <v>10</v>
      </c>
    </row>
    <row r="5" spans="1:5" ht="181.5" customHeight="1">
      <c r="A5" s="61">
        <v>4</v>
      </c>
      <c r="B5" s="62" t="s">
        <v>2615</v>
      </c>
      <c r="C5" s="62" t="s">
        <v>2689</v>
      </c>
      <c r="D5" s="63" t="s">
        <v>2212</v>
      </c>
      <c r="E5" s="56"/>
    </row>
    <row r="6" spans="1:5" ht="181.5" customHeight="1">
      <c r="A6" s="61">
        <v>5</v>
      </c>
      <c r="B6" s="62" t="s">
        <v>2216</v>
      </c>
      <c r="C6" s="62" t="s">
        <v>2689</v>
      </c>
      <c r="D6" s="63" t="s">
        <v>2220</v>
      </c>
      <c r="E6" s="56"/>
    </row>
    <row r="7" spans="1:5" ht="181.5" customHeight="1">
      <c r="A7" s="61">
        <v>6</v>
      </c>
      <c r="B7" s="62" t="s">
        <v>2215</v>
      </c>
      <c r="C7" s="62" t="s">
        <v>2689</v>
      </c>
      <c r="D7" s="63" t="s">
        <v>2690</v>
      </c>
      <c r="E7" s="56"/>
    </row>
    <row r="8" spans="1:5" ht="181.5" customHeight="1">
      <c r="A8" s="61">
        <v>6</v>
      </c>
      <c r="B8" s="62" t="s">
        <v>2647</v>
      </c>
      <c r="C8" s="62" t="s">
        <v>2567</v>
      </c>
      <c r="D8" s="63" t="s">
        <v>2691</v>
      </c>
      <c r="E8" s="55"/>
    </row>
    <row r="9" spans="1:5" ht="181.5" customHeight="1">
      <c r="A9" s="61">
        <v>7</v>
      </c>
      <c r="B9" s="62" t="s">
        <v>2664</v>
      </c>
      <c r="C9" s="62" t="s">
        <v>2567</v>
      </c>
      <c r="D9" s="63" t="s">
        <v>2665</v>
      </c>
      <c r="E9" s="55" t="s">
        <v>2616</v>
      </c>
    </row>
    <row r="10" spans="1:5" ht="181.5" customHeight="1">
      <c r="A10" s="61">
        <v>7</v>
      </c>
      <c r="B10" s="62" t="s">
        <v>2217</v>
      </c>
      <c r="C10" s="62" t="s">
        <v>2689</v>
      </c>
      <c r="D10" s="63" t="s">
        <v>2692</v>
      </c>
      <c r="E10" s="55"/>
    </row>
    <row r="11" spans="1:5" ht="181.5" customHeight="1">
      <c r="A11" s="61">
        <v>7</v>
      </c>
      <c r="B11" s="62" t="s">
        <v>2218</v>
      </c>
      <c r="C11" s="62" t="s">
        <v>2689</v>
      </c>
      <c r="D11" s="63" t="s">
        <v>2693</v>
      </c>
      <c r="E11" s="55"/>
    </row>
    <row r="12" spans="1:5" ht="181.5" customHeight="1">
      <c r="A12" s="61">
        <v>7</v>
      </c>
      <c r="B12" s="62" t="s">
        <v>2221</v>
      </c>
      <c r="C12" s="62" t="s">
        <v>2689</v>
      </c>
      <c r="D12" s="63" t="s">
        <v>2694</v>
      </c>
      <c r="E12" s="55"/>
    </row>
    <row r="13" spans="1:5" ht="181.5" customHeight="1">
      <c r="A13" s="61">
        <v>7</v>
      </c>
      <c r="B13" s="62" t="s">
        <v>2222</v>
      </c>
      <c r="C13" s="62" t="s">
        <v>2689</v>
      </c>
      <c r="D13" s="63" t="s">
        <v>2695</v>
      </c>
      <c r="E13" s="55"/>
    </row>
    <row r="14" spans="1:5" ht="181.5" customHeight="1">
      <c r="A14" s="61">
        <v>7</v>
      </c>
      <c r="B14" s="62" t="s">
        <v>2648</v>
      </c>
      <c r="C14" s="62" t="s">
        <v>2689</v>
      </c>
      <c r="D14" s="63" t="s">
        <v>2696</v>
      </c>
      <c r="E14" s="55"/>
    </row>
    <row r="15" spans="1:5" ht="181.5" customHeight="1">
      <c r="A15" s="61">
        <v>7</v>
      </c>
      <c r="B15" s="62" t="s">
        <v>2223</v>
      </c>
      <c r="C15" s="62" t="s">
        <v>2689</v>
      </c>
      <c r="D15" s="63" t="s">
        <v>2224</v>
      </c>
      <c r="E15" s="55"/>
    </row>
    <row r="16" spans="1:5" ht="181.5" customHeight="1">
      <c r="A16" s="61">
        <v>7</v>
      </c>
      <c r="B16" s="62" t="s">
        <v>2225</v>
      </c>
      <c r="C16" s="62" t="s">
        <v>2689</v>
      </c>
      <c r="D16" s="63" t="s">
        <v>2226</v>
      </c>
      <c r="E16" s="55"/>
    </row>
    <row r="17" spans="1:5" ht="181.5" customHeight="1">
      <c r="A17" s="61">
        <v>7</v>
      </c>
      <c r="B17" s="62" t="s">
        <v>2227</v>
      </c>
      <c r="C17" s="62" t="s">
        <v>2689</v>
      </c>
      <c r="D17" s="63" t="s">
        <v>2228</v>
      </c>
      <c r="E17" s="55"/>
    </row>
    <row r="18" spans="1:5" ht="181.5" customHeight="1">
      <c r="A18" s="61">
        <v>7</v>
      </c>
      <c r="B18" s="62" t="s">
        <v>2229</v>
      </c>
      <c r="C18" s="62" t="s">
        <v>2689</v>
      </c>
      <c r="D18" s="63" t="s">
        <v>2697</v>
      </c>
      <c r="E18" s="55"/>
    </row>
    <row r="19" spans="1:5" ht="181.5" customHeight="1">
      <c r="A19" s="61">
        <v>7</v>
      </c>
      <c r="B19" s="62" t="s">
        <v>2230</v>
      </c>
      <c r="C19" s="62" t="s">
        <v>2689</v>
      </c>
      <c r="D19" s="63" t="s">
        <v>2231</v>
      </c>
      <c r="E19" s="55"/>
    </row>
    <row r="20" spans="1:5" ht="181.5" customHeight="1">
      <c r="A20" s="61">
        <v>7</v>
      </c>
      <c r="B20" s="62" t="s">
        <v>2232</v>
      </c>
      <c r="C20" s="62" t="s">
        <v>2689</v>
      </c>
      <c r="D20" s="63" t="s">
        <v>2698</v>
      </c>
      <c r="E20" s="55"/>
    </row>
    <row r="21" spans="1:5" ht="181.5" customHeight="1">
      <c r="A21" s="61">
        <v>7</v>
      </c>
      <c r="B21" s="62" t="s">
        <v>2233</v>
      </c>
      <c r="C21" s="62" t="s">
        <v>2689</v>
      </c>
      <c r="D21" s="63" t="s">
        <v>2699</v>
      </c>
      <c r="E21" s="55"/>
    </row>
    <row r="22" spans="1:5" ht="181.5" customHeight="1">
      <c r="A22" s="61">
        <v>7</v>
      </c>
      <c r="B22" s="62" t="s">
        <v>2234</v>
      </c>
      <c r="C22" s="62" t="s">
        <v>2689</v>
      </c>
      <c r="D22" s="63" t="s">
        <v>2235</v>
      </c>
      <c r="E22" s="55"/>
    </row>
    <row r="23" spans="1:5" ht="181.5" customHeight="1">
      <c r="A23" s="61">
        <v>7</v>
      </c>
      <c r="B23" s="62" t="s">
        <v>2236</v>
      </c>
      <c r="C23" s="62" t="s">
        <v>2689</v>
      </c>
      <c r="D23" s="63" t="s">
        <v>2700</v>
      </c>
      <c r="E23" s="55"/>
    </row>
    <row r="24" spans="1:5" ht="181.5" customHeight="1">
      <c r="A24" s="61">
        <v>7</v>
      </c>
      <c r="B24" s="62" t="s">
        <v>2237</v>
      </c>
      <c r="C24" s="62" t="s">
        <v>2689</v>
      </c>
      <c r="D24" s="63" t="s">
        <v>2238</v>
      </c>
      <c r="E24" s="55"/>
    </row>
    <row r="25" spans="1:5" ht="181.5" customHeight="1">
      <c r="A25" s="61">
        <v>7</v>
      </c>
      <c r="B25" s="62" t="s">
        <v>2219</v>
      </c>
      <c r="C25" s="62" t="s">
        <v>2689</v>
      </c>
      <c r="D25" s="63" t="s">
        <v>2701</v>
      </c>
      <c r="E25" s="55"/>
    </row>
    <row r="26" spans="1:5" ht="181.5" customHeight="1">
      <c r="A26" s="61">
        <v>7</v>
      </c>
      <c r="B26" s="62" t="s">
        <v>2239</v>
      </c>
      <c r="C26" s="62" t="s">
        <v>1903</v>
      </c>
      <c r="D26" s="63" t="s">
        <v>2702</v>
      </c>
      <c r="E26" s="55"/>
    </row>
    <row r="27" spans="1:5" ht="181.5" customHeight="1">
      <c r="A27" s="61">
        <v>7</v>
      </c>
      <c r="B27" s="62" t="s">
        <v>2240</v>
      </c>
      <c r="C27" s="62" t="s">
        <v>2206</v>
      </c>
      <c r="D27" s="63" t="s">
        <v>2703</v>
      </c>
      <c r="E27" s="55"/>
    </row>
    <row r="28" spans="1:5" ht="181.5" customHeight="1">
      <c r="A28" s="61">
        <v>7</v>
      </c>
      <c r="B28" s="62" t="s">
        <v>2241</v>
      </c>
      <c r="C28" s="62" t="s">
        <v>1903</v>
      </c>
      <c r="D28" s="63" t="s">
        <v>2704</v>
      </c>
      <c r="E28" s="55"/>
    </row>
    <row r="29" spans="1:5" ht="181.5" customHeight="1">
      <c r="A29" s="61">
        <v>7</v>
      </c>
      <c r="B29" s="62" t="s">
        <v>2242</v>
      </c>
      <c r="C29" s="62" t="s">
        <v>2206</v>
      </c>
      <c r="D29" s="63" t="s">
        <v>2705</v>
      </c>
      <c r="E29" s="55"/>
    </row>
    <row r="30" spans="1:5" ht="181.5" customHeight="1">
      <c r="A30" s="61">
        <v>7</v>
      </c>
      <c r="B30" s="62" t="s">
        <v>2243</v>
      </c>
      <c r="C30" s="62" t="s">
        <v>2206</v>
      </c>
      <c r="D30" s="63" t="s">
        <v>2706</v>
      </c>
      <c r="E30" s="55"/>
    </row>
    <row r="31" spans="1:5" ht="181.5" customHeight="1">
      <c r="A31" s="61">
        <v>7</v>
      </c>
      <c r="B31" s="62" t="s">
        <v>2244</v>
      </c>
      <c r="C31" s="62" t="s">
        <v>2206</v>
      </c>
      <c r="D31" s="63" t="s">
        <v>2707</v>
      </c>
      <c r="E31" s="55"/>
    </row>
    <row r="32" spans="1:5" ht="181.5" customHeight="1">
      <c r="A32" s="61">
        <v>7</v>
      </c>
      <c r="B32" s="62" t="s">
        <v>2245</v>
      </c>
      <c r="C32" s="62" t="s">
        <v>2206</v>
      </c>
      <c r="D32" s="63" t="s">
        <v>2708</v>
      </c>
      <c r="E32" s="55"/>
    </row>
    <row r="33" spans="1:5" ht="181.5" customHeight="1">
      <c r="A33" s="61">
        <v>7</v>
      </c>
      <c r="B33" s="62" t="s">
        <v>2246</v>
      </c>
      <c r="C33" s="62" t="s">
        <v>2206</v>
      </c>
      <c r="D33" s="63" t="s">
        <v>2247</v>
      </c>
      <c r="E33" s="55"/>
    </row>
    <row r="34" spans="1:5" ht="181.5" customHeight="1">
      <c r="A34" s="61">
        <v>7</v>
      </c>
      <c r="B34" s="62" t="s">
        <v>2248</v>
      </c>
      <c r="C34" s="62" t="s">
        <v>2206</v>
      </c>
      <c r="D34" s="63" t="s">
        <v>2249</v>
      </c>
      <c r="E34" s="55"/>
    </row>
    <row r="35" spans="1:5" ht="181.5" customHeight="1">
      <c r="A35" s="61">
        <v>7</v>
      </c>
      <c r="B35" s="62" t="s">
        <v>2250</v>
      </c>
      <c r="C35" s="62" t="s">
        <v>2206</v>
      </c>
      <c r="D35" s="63" t="s">
        <v>2709</v>
      </c>
      <c r="E35" s="55"/>
    </row>
    <row r="36" spans="1:5" ht="181.5" customHeight="1">
      <c r="A36" s="61">
        <v>7</v>
      </c>
      <c r="B36" s="62" t="s">
        <v>2251</v>
      </c>
      <c r="C36" s="62" t="s">
        <v>2206</v>
      </c>
      <c r="D36" s="63" t="s">
        <v>2252</v>
      </c>
      <c r="E36" s="55"/>
    </row>
    <row r="37" spans="1:5" ht="181.5" customHeight="1">
      <c r="A37" s="61">
        <v>7</v>
      </c>
      <c r="B37" s="62" t="s">
        <v>2253</v>
      </c>
      <c r="C37" s="62" t="s">
        <v>2206</v>
      </c>
      <c r="D37" s="63" t="s">
        <v>2254</v>
      </c>
      <c r="E37" s="55"/>
    </row>
    <row r="38" spans="1:5" ht="181.5" customHeight="1">
      <c r="A38" s="61">
        <v>7</v>
      </c>
      <c r="B38" s="62" t="s">
        <v>2255</v>
      </c>
      <c r="C38" s="62" t="s">
        <v>2206</v>
      </c>
      <c r="D38" s="63" t="s">
        <v>2710</v>
      </c>
      <c r="E38" s="55"/>
    </row>
    <row r="39" spans="1:5" ht="181.5" customHeight="1">
      <c r="A39" s="61">
        <v>7</v>
      </c>
      <c r="B39" s="62" t="s">
        <v>2207</v>
      </c>
      <c r="C39" s="62" t="s">
        <v>2206</v>
      </c>
      <c r="D39" s="63" t="s">
        <v>2256</v>
      </c>
      <c r="E39" s="55"/>
    </row>
    <row r="40" spans="1:5" ht="181.5" customHeight="1">
      <c r="A40" s="61">
        <v>7</v>
      </c>
      <c r="B40" s="62" t="s">
        <v>2208</v>
      </c>
      <c r="C40" s="62" t="s">
        <v>2206</v>
      </c>
      <c r="D40" s="63" t="s">
        <v>2257</v>
      </c>
      <c r="E40" s="55"/>
    </row>
    <row r="41" spans="1:5" ht="181.5" customHeight="1">
      <c r="A41" s="61">
        <v>7</v>
      </c>
      <c r="B41" s="62" t="s">
        <v>2209</v>
      </c>
      <c r="C41" s="62" t="s">
        <v>2206</v>
      </c>
      <c r="D41" s="63" t="s">
        <v>2258</v>
      </c>
      <c r="E41" s="55"/>
    </row>
    <row r="42" spans="1:5" ht="181.5" customHeight="1">
      <c r="A42" s="61">
        <v>7</v>
      </c>
      <c r="B42" s="62" t="s">
        <v>2210</v>
      </c>
      <c r="C42" s="62" t="s">
        <v>2206</v>
      </c>
      <c r="D42" s="63" t="s">
        <v>2259</v>
      </c>
      <c r="E42" s="55"/>
    </row>
    <row r="43" spans="1:5" ht="181.5" customHeight="1">
      <c r="A43" s="61">
        <v>7</v>
      </c>
      <c r="B43" s="62" t="s">
        <v>2626</v>
      </c>
      <c r="C43" s="62" t="s">
        <v>2567</v>
      </c>
      <c r="D43" s="63" t="s">
        <v>2711</v>
      </c>
      <c r="E43" s="55"/>
    </row>
    <row r="44" spans="1:5" ht="181.5" customHeight="1">
      <c r="A44" s="61">
        <v>7</v>
      </c>
      <c r="B44" s="62" t="s">
        <v>2627</v>
      </c>
      <c r="C44" s="62" t="s">
        <v>2567</v>
      </c>
      <c r="D44" s="63" t="s">
        <v>2712</v>
      </c>
      <c r="E44" s="55"/>
    </row>
    <row r="45" spans="1:5" ht="181.5" customHeight="1">
      <c r="A45" s="61">
        <v>7</v>
      </c>
      <c r="B45" s="62" t="s">
        <v>2656</v>
      </c>
      <c r="C45" s="62" t="s">
        <v>2567</v>
      </c>
      <c r="D45" s="63" t="s">
        <v>2713</v>
      </c>
      <c r="E45" s="55"/>
    </row>
    <row r="46" spans="1:5" ht="181.5" customHeight="1">
      <c r="A46" s="61">
        <v>8</v>
      </c>
      <c r="B46" s="62" t="s">
        <v>2211</v>
      </c>
      <c r="C46" s="62" t="s">
        <v>2689</v>
      </c>
      <c r="D46" s="63" t="s">
        <v>2212</v>
      </c>
      <c r="E46" s="55"/>
    </row>
    <row r="47" spans="1:5" ht="181.5" customHeight="1">
      <c r="A47" s="61">
        <v>9</v>
      </c>
      <c r="B47" s="62" t="s">
        <v>2687</v>
      </c>
      <c r="C47" s="62" t="s">
        <v>1903</v>
      </c>
      <c r="D47" s="63" t="s">
        <v>2666</v>
      </c>
      <c r="E47" s="56" t="s">
        <v>2651</v>
      </c>
    </row>
    <row r="48" spans="1:5" ht="181.5" customHeight="1">
      <c r="A48" s="61">
        <v>9</v>
      </c>
      <c r="B48" s="62" t="s">
        <v>2213</v>
      </c>
      <c r="C48" s="62" t="s">
        <v>2689</v>
      </c>
      <c r="D48" s="63" t="s">
        <v>2260</v>
      </c>
      <c r="E48" s="56"/>
    </row>
    <row r="49" spans="1:5" ht="181.5" customHeight="1">
      <c r="A49" s="61">
        <v>9</v>
      </c>
      <c r="B49" s="62" t="s">
        <v>2214</v>
      </c>
      <c r="C49" s="62" t="s">
        <v>2689</v>
      </c>
      <c r="D49" s="63" t="s">
        <v>2261</v>
      </c>
      <c r="E49" s="56"/>
    </row>
    <row r="50" spans="1:5" ht="181.5" customHeight="1">
      <c r="A50" s="61">
        <v>9</v>
      </c>
      <c r="B50" s="62" t="s">
        <v>2262</v>
      </c>
      <c r="C50" s="62" t="s">
        <v>2689</v>
      </c>
      <c r="D50" s="63" t="s">
        <v>2263</v>
      </c>
      <c r="E50" s="56"/>
    </row>
    <row r="51" spans="1:5" ht="181.5" customHeight="1">
      <c r="A51" s="61">
        <v>9</v>
      </c>
      <c r="B51" s="62" t="s">
        <v>2264</v>
      </c>
      <c r="C51" s="62" t="s">
        <v>2689</v>
      </c>
      <c r="D51" s="63" t="s">
        <v>2714</v>
      </c>
      <c r="E51" s="56"/>
    </row>
    <row r="52" spans="1:5" ht="181.5" customHeight="1">
      <c r="A52" s="61">
        <v>9</v>
      </c>
      <c r="B52" s="62" t="s">
        <v>2265</v>
      </c>
      <c r="C52" s="62" t="s">
        <v>2689</v>
      </c>
      <c r="D52" s="63" t="s">
        <v>2266</v>
      </c>
      <c r="E52" s="56"/>
    </row>
    <row r="53" spans="1:5" ht="181.5" customHeight="1">
      <c r="A53" s="61">
        <v>9</v>
      </c>
      <c r="B53" s="62" t="s">
        <v>2267</v>
      </c>
      <c r="C53" s="62" t="s">
        <v>2689</v>
      </c>
      <c r="D53" s="63" t="s">
        <v>2268</v>
      </c>
      <c r="E53" s="56"/>
    </row>
    <row r="54" spans="1:5" ht="181.5" customHeight="1">
      <c r="A54" s="61">
        <v>9</v>
      </c>
      <c r="B54" s="62" t="s">
        <v>2269</v>
      </c>
      <c r="C54" s="62" t="s">
        <v>2689</v>
      </c>
      <c r="D54" s="63" t="s">
        <v>2270</v>
      </c>
      <c r="E54" s="56"/>
    </row>
    <row r="55" spans="1:5" ht="181.5" customHeight="1">
      <c r="A55" s="61">
        <v>9</v>
      </c>
      <c r="B55" s="62" t="s">
        <v>2271</v>
      </c>
      <c r="C55" s="62" t="s">
        <v>2689</v>
      </c>
      <c r="D55" s="63" t="s">
        <v>2272</v>
      </c>
      <c r="E55" s="56"/>
    </row>
    <row r="56" spans="1:5" ht="181.5" customHeight="1">
      <c r="A56" s="61">
        <v>9</v>
      </c>
      <c r="B56" s="62" t="s">
        <v>2657</v>
      </c>
      <c r="C56" s="62" t="s">
        <v>2567</v>
      </c>
      <c r="D56" s="63" t="s">
        <v>2715</v>
      </c>
      <c r="E56" s="55"/>
    </row>
    <row r="57" spans="1:5" ht="181.5" customHeight="1">
      <c r="A57" s="61">
        <v>9</v>
      </c>
      <c r="B57" s="62" t="s">
        <v>2658</v>
      </c>
      <c r="C57" s="62" t="s">
        <v>2567</v>
      </c>
      <c r="D57" s="63" t="s">
        <v>2716</v>
      </c>
      <c r="E57" s="55"/>
    </row>
    <row r="58" spans="1:5" ht="181.5" customHeight="1">
      <c r="A58" s="61">
        <v>9</v>
      </c>
      <c r="B58" s="62" t="s">
        <v>2614</v>
      </c>
      <c r="C58" s="62" t="s">
        <v>2567</v>
      </c>
      <c r="D58" s="63" t="s">
        <v>2717</v>
      </c>
      <c r="E58" s="55"/>
    </row>
    <row r="59" spans="1:5" ht="181.5" customHeight="1">
      <c r="A59" s="61">
        <v>10</v>
      </c>
      <c r="B59" s="62" t="s">
        <v>2273</v>
      </c>
      <c r="C59" s="62" t="s">
        <v>2689</v>
      </c>
      <c r="D59" s="63" t="s">
        <v>2718</v>
      </c>
      <c r="E59" s="56"/>
    </row>
    <row r="60" spans="1:5" ht="181.5" customHeight="1">
      <c r="A60" s="61">
        <v>10</v>
      </c>
      <c r="B60" s="62" t="s">
        <v>2274</v>
      </c>
      <c r="C60" s="62" t="s">
        <v>2689</v>
      </c>
      <c r="D60" s="63" t="s">
        <v>2275</v>
      </c>
      <c r="E60" s="56"/>
    </row>
    <row r="61" spans="1:5" ht="181.5" customHeight="1">
      <c r="A61" s="64">
        <v>11</v>
      </c>
      <c r="B61" s="62" t="s">
        <v>2652</v>
      </c>
      <c r="C61" s="62" t="s">
        <v>2567</v>
      </c>
      <c r="D61" s="63" t="s">
        <v>2212</v>
      </c>
      <c r="E61" s="55"/>
    </row>
    <row r="62" spans="1:5" ht="181.5" customHeight="1">
      <c r="A62" s="61">
        <v>11</v>
      </c>
      <c r="B62" s="62" t="s">
        <v>2279</v>
      </c>
      <c r="C62" s="62" t="s">
        <v>2689</v>
      </c>
      <c r="D62" s="63" t="s">
        <v>2280</v>
      </c>
      <c r="E62" s="56"/>
    </row>
    <row r="63" spans="1:5" ht="181.5" customHeight="1">
      <c r="A63" s="61">
        <v>11</v>
      </c>
      <c r="B63" s="62" t="s">
        <v>2276</v>
      </c>
      <c r="C63" s="62" t="s">
        <v>2689</v>
      </c>
      <c r="D63" s="63" t="s">
        <v>2277</v>
      </c>
      <c r="E63" s="56"/>
    </row>
    <row r="64" spans="1:5" ht="181.5" customHeight="1">
      <c r="A64" s="88">
        <v>11</v>
      </c>
      <c r="B64" s="89" t="s">
        <v>2832</v>
      </c>
      <c r="C64" s="89" t="s">
        <v>1</v>
      </c>
      <c r="D64" s="90" t="s">
        <v>2212</v>
      </c>
      <c r="E64" s="56"/>
    </row>
    <row r="65" spans="1:5" ht="181.5" customHeight="1">
      <c r="A65" s="61">
        <v>12</v>
      </c>
      <c r="B65" s="62" t="s">
        <v>2667</v>
      </c>
      <c r="C65" s="62" t="s">
        <v>2689</v>
      </c>
      <c r="D65" s="63" t="s">
        <v>2668</v>
      </c>
      <c r="E65" s="56" t="s">
        <v>2617</v>
      </c>
    </row>
    <row r="66" spans="1:5" ht="181.5" customHeight="1">
      <c r="A66" s="61">
        <v>12</v>
      </c>
      <c r="B66" s="62" t="s">
        <v>2669</v>
      </c>
      <c r="C66" s="62" t="s">
        <v>2689</v>
      </c>
      <c r="D66" s="63" t="s">
        <v>2668</v>
      </c>
      <c r="E66" s="56" t="s">
        <v>2618</v>
      </c>
    </row>
    <row r="67" spans="1:5" ht="181.5" customHeight="1">
      <c r="A67" s="61">
        <v>12</v>
      </c>
      <c r="B67" s="62" t="s">
        <v>2278</v>
      </c>
      <c r="C67" s="62" t="s">
        <v>2689</v>
      </c>
      <c r="D67" s="63" t="s">
        <v>2719</v>
      </c>
      <c r="E67" s="56"/>
    </row>
    <row r="68" spans="1:5" ht="181.5" customHeight="1">
      <c r="A68" s="61">
        <v>12</v>
      </c>
      <c r="B68" s="62" t="s">
        <v>2505</v>
      </c>
      <c r="C68" s="62" t="s">
        <v>1903</v>
      </c>
      <c r="D68" s="63" t="s">
        <v>2504</v>
      </c>
      <c r="E68" s="56"/>
    </row>
    <row r="69" spans="1:5" ht="181.5" customHeight="1">
      <c r="A69" s="61">
        <v>12</v>
      </c>
      <c r="B69" s="62" t="s">
        <v>2628</v>
      </c>
      <c r="C69" s="62" t="s">
        <v>1903</v>
      </c>
      <c r="D69" s="63" t="s">
        <v>2662</v>
      </c>
      <c r="E69" s="56"/>
    </row>
    <row r="70" spans="1:5" ht="181.5" customHeight="1">
      <c r="A70" s="64">
        <v>16</v>
      </c>
      <c r="B70" s="62" t="s">
        <v>2653</v>
      </c>
      <c r="C70" s="62" t="s">
        <v>2567</v>
      </c>
      <c r="D70" s="63" t="s">
        <v>2212</v>
      </c>
      <c r="E70" s="55"/>
    </row>
    <row r="71" spans="1:5" ht="181.5" customHeight="1">
      <c r="A71" s="61">
        <v>16</v>
      </c>
      <c r="B71" s="62" t="s">
        <v>2281</v>
      </c>
      <c r="C71" s="62" t="s">
        <v>2689</v>
      </c>
      <c r="D71" s="63" t="s">
        <v>2720</v>
      </c>
      <c r="E71" s="56"/>
    </row>
    <row r="72" spans="1:5" ht="181.5" customHeight="1">
      <c r="A72" s="61">
        <v>16</v>
      </c>
      <c r="B72" s="62" t="s">
        <v>2282</v>
      </c>
      <c r="C72" s="62" t="s">
        <v>2689</v>
      </c>
      <c r="D72" s="63" t="s">
        <v>2721</v>
      </c>
      <c r="E72" s="56"/>
    </row>
    <row r="73" spans="1:5" ht="181.5" customHeight="1">
      <c r="A73" s="61">
        <v>16</v>
      </c>
      <c r="B73" s="62" t="s">
        <v>2283</v>
      </c>
      <c r="C73" s="62" t="s">
        <v>2689</v>
      </c>
      <c r="D73" s="63" t="s">
        <v>2284</v>
      </c>
      <c r="E73" s="56"/>
    </row>
    <row r="74" spans="1:5" ht="181.5" customHeight="1">
      <c r="A74" s="61">
        <v>17</v>
      </c>
      <c r="B74" s="62" t="s">
        <v>2670</v>
      </c>
      <c r="C74" s="62" t="s">
        <v>2689</v>
      </c>
      <c r="D74" s="63" t="s">
        <v>2671</v>
      </c>
      <c r="E74" s="56" t="s">
        <v>2649</v>
      </c>
    </row>
    <row r="75" spans="1:5" ht="181.5" customHeight="1">
      <c r="A75" s="88">
        <v>18</v>
      </c>
      <c r="B75" s="89" t="s">
        <v>2833</v>
      </c>
      <c r="C75" s="89" t="s">
        <v>1</v>
      </c>
      <c r="D75" s="90" t="s">
        <v>2212</v>
      </c>
      <c r="E75" s="56"/>
    </row>
    <row r="76" spans="1:5" ht="181.5" customHeight="1">
      <c r="A76" s="61">
        <v>20</v>
      </c>
      <c r="B76" s="62" t="s">
        <v>2655</v>
      </c>
      <c r="C76" s="62" t="s">
        <v>2567</v>
      </c>
      <c r="D76" s="63" t="s">
        <v>2722</v>
      </c>
      <c r="E76" s="55"/>
    </row>
    <row r="77" spans="1:5" ht="181.5" customHeight="1">
      <c r="A77" s="64">
        <v>21</v>
      </c>
      <c r="B77" s="62" t="s">
        <v>2654</v>
      </c>
      <c r="C77" s="62" t="s">
        <v>2567</v>
      </c>
      <c r="D77" s="63" t="s">
        <v>2723</v>
      </c>
      <c r="E77" s="55"/>
    </row>
    <row r="78" spans="1:5" ht="181.5" customHeight="1">
      <c r="A78" s="61">
        <v>25</v>
      </c>
      <c r="B78" s="62" t="s">
        <v>2285</v>
      </c>
      <c r="C78" s="62" t="s">
        <v>2689</v>
      </c>
      <c r="D78" s="63" t="s">
        <v>2286</v>
      </c>
      <c r="E78" s="56"/>
    </row>
    <row r="79" spans="1:5" ht="181.5" customHeight="1">
      <c r="A79" s="88">
        <v>25</v>
      </c>
      <c r="B79" s="89" t="s">
        <v>2834</v>
      </c>
      <c r="C79" s="89" t="s">
        <v>1</v>
      </c>
      <c r="D79" s="90" t="s">
        <v>2212</v>
      </c>
      <c r="E79" s="56"/>
    </row>
    <row r="80" spans="1:5" ht="181.5" customHeight="1">
      <c r="A80" s="61">
        <v>28</v>
      </c>
      <c r="B80" s="62" t="s">
        <v>2287</v>
      </c>
      <c r="C80" s="62" t="s">
        <v>2689</v>
      </c>
      <c r="D80" s="63" t="s">
        <v>2724</v>
      </c>
      <c r="E80" s="56"/>
    </row>
    <row r="81" spans="1:5" ht="181.5" customHeight="1">
      <c r="A81" s="61">
        <v>28</v>
      </c>
      <c r="B81" s="62" t="s">
        <v>2288</v>
      </c>
      <c r="C81" s="62" t="s">
        <v>2689</v>
      </c>
      <c r="D81" s="63" t="s">
        <v>2289</v>
      </c>
      <c r="E81" s="56"/>
    </row>
    <row r="82" spans="1:5" ht="181.5" customHeight="1">
      <c r="A82" s="61">
        <v>28</v>
      </c>
      <c r="B82" s="62" t="s">
        <v>2290</v>
      </c>
      <c r="C82" s="62" t="s">
        <v>2689</v>
      </c>
      <c r="D82" s="63" t="s">
        <v>2291</v>
      </c>
      <c r="E82" s="56"/>
    </row>
    <row r="83" spans="1:5" ht="181.5" customHeight="1">
      <c r="A83" s="88">
        <v>28</v>
      </c>
      <c r="B83" s="89" t="s">
        <v>2838</v>
      </c>
      <c r="C83" s="89" t="s">
        <v>1</v>
      </c>
      <c r="D83" s="90" t="s">
        <v>2212</v>
      </c>
      <c r="E83" s="56"/>
    </row>
    <row r="84" spans="1:5" ht="181.5" customHeight="1">
      <c r="A84" s="88">
        <v>28</v>
      </c>
      <c r="B84" s="89" t="s">
        <v>2835</v>
      </c>
      <c r="C84" s="89" t="s">
        <v>1</v>
      </c>
      <c r="D84" s="90" t="s">
        <v>2212</v>
      </c>
      <c r="E84" s="56"/>
    </row>
    <row r="85" spans="1:5" ht="181.5" customHeight="1">
      <c r="A85" s="61">
        <v>30</v>
      </c>
      <c r="B85" s="62" t="s">
        <v>2635</v>
      </c>
      <c r="C85" s="62" t="s">
        <v>2567</v>
      </c>
      <c r="D85" s="63" t="s">
        <v>2725</v>
      </c>
      <c r="E85" s="55"/>
    </row>
    <row r="86" spans="1:5" ht="181.5" customHeight="1">
      <c r="A86" s="61">
        <v>30</v>
      </c>
      <c r="B86" s="62" t="s">
        <v>2292</v>
      </c>
      <c r="C86" s="62" t="s">
        <v>2689</v>
      </c>
      <c r="D86" s="63" t="s">
        <v>2293</v>
      </c>
      <c r="E86" s="56"/>
    </row>
    <row r="87" spans="1:5" ht="181.5" customHeight="1">
      <c r="A87" s="61">
        <v>31</v>
      </c>
      <c r="B87" s="62" t="s">
        <v>2672</v>
      </c>
      <c r="C87" s="62" t="s">
        <v>2567</v>
      </c>
      <c r="D87" s="63" t="s">
        <v>2673</v>
      </c>
      <c r="E87" s="55" t="s">
        <v>2619</v>
      </c>
    </row>
    <row r="88" spans="1:5" ht="181.5" customHeight="1">
      <c r="A88" s="64">
        <v>35</v>
      </c>
      <c r="B88" s="62" t="s">
        <v>2659</v>
      </c>
      <c r="C88" s="62" t="s">
        <v>2567</v>
      </c>
      <c r="D88" s="63" t="s">
        <v>2726</v>
      </c>
      <c r="E88" s="55"/>
    </row>
    <row r="89" spans="1:5" ht="181.5" customHeight="1">
      <c r="A89" s="64">
        <v>35</v>
      </c>
      <c r="B89" s="62" t="s">
        <v>2660</v>
      </c>
      <c r="C89" s="62" t="s">
        <v>2567</v>
      </c>
      <c r="D89" s="63" t="s">
        <v>2727</v>
      </c>
      <c r="E89" s="55"/>
    </row>
    <row r="90" spans="1:5" ht="181.5" customHeight="1">
      <c r="A90" s="61">
        <v>35</v>
      </c>
      <c r="B90" s="62" t="s">
        <v>2294</v>
      </c>
      <c r="C90" s="62" t="s">
        <v>2689</v>
      </c>
      <c r="D90" s="63" t="s">
        <v>2295</v>
      </c>
      <c r="E90" s="56"/>
    </row>
    <row r="91" spans="1:5" ht="181.5" customHeight="1">
      <c r="A91" s="61">
        <v>35</v>
      </c>
      <c r="B91" s="62" t="s">
        <v>2530</v>
      </c>
      <c r="C91" s="62" t="s">
        <v>2689</v>
      </c>
      <c r="D91" s="63" t="s">
        <v>2728</v>
      </c>
      <c r="E91" s="56"/>
    </row>
    <row r="92" spans="1:5" ht="181.5" customHeight="1">
      <c r="A92" s="61">
        <v>35</v>
      </c>
      <c r="B92" s="62" t="s">
        <v>2296</v>
      </c>
      <c r="C92" s="62" t="s">
        <v>2689</v>
      </c>
      <c r="D92" s="63" t="s">
        <v>2297</v>
      </c>
      <c r="E92" s="56"/>
    </row>
    <row r="93" spans="1:5" ht="181.5" customHeight="1">
      <c r="A93" s="61">
        <v>35</v>
      </c>
      <c r="B93" s="62" t="s">
        <v>2298</v>
      </c>
      <c r="C93" s="62" t="s">
        <v>2689</v>
      </c>
      <c r="D93" s="63" t="s">
        <v>2297</v>
      </c>
      <c r="E93" s="56"/>
    </row>
    <row r="94" spans="1:5" ht="181.5" customHeight="1">
      <c r="A94" s="61">
        <v>35</v>
      </c>
      <c r="B94" s="62" t="s">
        <v>2299</v>
      </c>
      <c r="C94" s="62" t="s">
        <v>2689</v>
      </c>
      <c r="D94" s="63" t="s">
        <v>2568</v>
      </c>
      <c r="E94" s="56"/>
    </row>
    <row r="95" spans="1:5" ht="181.5" customHeight="1">
      <c r="A95" s="61">
        <v>36</v>
      </c>
      <c r="B95" s="65" t="s">
        <v>2674</v>
      </c>
      <c r="C95" s="65" t="s">
        <v>1903</v>
      </c>
      <c r="D95" s="66" t="s">
        <v>2675</v>
      </c>
      <c r="E95" s="57" t="s">
        <v>2650</v>
      </c>
    </row>
    <row r="96" spans="1:5" ht="181.5" customHeight="1">
      <c r="A96" s="61">
        <v>36</v>
      </c>
      <c r="B96" s="65" t="s">
        <v>2629</v>
      </c>
      <c r="C96" s="65" t="s">
        <v>2689</v>
      </c>
      <c r="D96" s="63" t="s">
        <v>2661</v>
      </c>
      <c r="E96" s="57"/>
    </row>
    <row r="97" spans="1:5" ht="181.5" customHeight="1">
      <c r="A97" s="61">
        <v>36</v>
      </c>
      <c r="B97" s="65" t="s">
        <v>2630</v>
      </c>
      <c r="C97" s="65" t="s">
        <v>2689</v>
      </c>
      <c r="D97" s="63" t="s">
        <v>2661</v>
      </c>
      <c r="E97" s="57"/>
    </row>
    <row r="98" spans="1:5" ht="181.5" customHeight="1">
      <c r="A98" s="61">
        <v>36</v>
      </c>
      <c r="B98" s="65" t="s">
        <v>2631</v>
      </c>
      <c r="C98" s="65" t="s">
        <v>2689</v>
      </c>
      <c r="D98" s="63" t="s">
        <v>2661</v>
      </c>
      <c r="E98" s="57"/>
    </row>
    <row r="99" spans="1:5" ht="181.5" customHeight="1">
      <c r="A99" s="61">
        <v>36</v>
      </c>
      <c r="B99" s="65" t="s">
        <v>2300</v>
      </c>
      <c r="C99" s="65" t="s">
        <v>2689</v>
      </c>
      <c r="D99" s="66" t="s">
        <v>2301</v>
      </c>
      <c r="E99" s="57"/>
    </row>
    <row r="100" spans="1:5" ht="181.5" customHeight="1">
      <c r="A100" s="61">
        <v>36</v>
      </c>
      <c r="B100" s="65" t="s">
        <v>2302</v>
      </c>
      <c r="C100" s="65" t="s">
        <v>2689</v>
      </c>
      <c r="D100" s="66" t="s">
        <v>2303</v>
      </c>
      <c r="E100" s="57"/>
    </row>
    <row r="101" spans="1:5" ht="181.5" customHeight="1">
      <c r="A101" s="61">
        <v>36</v>
      </c>
      <c r="B101" s="65" t="s">
        <v>2304</v>
      </c>
      <c r="C101" s="65" t="s">
        <v>2689</v>
      </c>
      <c r="D101" s="66" t="s">
        <v>2305</v>
      </c>
      <c r="E101" s="57"/>
    </row>
    <row r="102" spans="1:5" ht="181.5" customHeight="1">
      <c r="A102" s="61">
        <v>36</v>
      </c>
      <c r="B102" s="62" t="s">
        <v>2636</v>
      </c>
      <c r="C102" s="62" t="s">
        <v>2567</v>
      </c>
      <c r="D102" s="63" t="s">
        <v>2729</v>
      </c>
      <c r="E102" s="55"/>
    </row>
    <row r="103" spans="1:5" ht="181.5" customHeight="1">
      <c r="A103" s="61">
        <v>37</v>
      </c>
      <c r="B103" s="62" t="s">
        <v>2676</v>
      </c>
      <c r="C103" s="62" t="s">
        <v>2689</v>
      </c>
      <c r="D103" s="63" t="s">
        <v>2730</v>
      </c>
      <c r="E103" s="56" t="s">
        <v>2620</v>
      </c>
    </row>
    <row r="104" spans="1:5" ht="181.5" customHeight="1">
      <c r="A104" s="61">
        <v>37</v>
      </c>
      <c r="B104" s="62" t="s">
        <v>2306</v>
      </c>
      <c r="C104" s="62" t="s">
        <v>2689</v>
      </c>
      <c r="D104" s="63" t="s">
        <v>2307</v>
      </c>
      <c r="E104" s="56"/>
    </row>
    <row r="105" spans="1:5" ht="181.5" customHeight="1">
      <c r="A105" s="61">
        <v>37</v>
      </c>
      <c r="B105" s="62" t="s">
        <v>2308</v>
      </c>
      <c r="C105" s="62" t="s">
        <v>2689</v>
      </c>
      <c r="D105" s="63" t="s">
        <v>2731</v>
      </c>
      <c r="E105" s="56"/>
    </row>
    <row r="106" spans="1:5" ht="181.5" customHeight="1">
      <c r="A106" s="61">
        <v>37</v>
      </c>
      <c r="B106" s="62" t="s">
        <v>2309</v>
      </c>
      <c r="C106" s="62" t="s">
        <v>2689</v>
      </c>
      <c r="D106" s="63" t="s">
        <v>2732</v>
      </c>
      <c r="E106" s="56"/>
    </row>
    <row r="107" spans="1:5" ht="181.5" customHeight="1">
      <c r="A107" s="61">
        <v>37</v>
      </c>
      <c r="B107" s="62" t="s">
        <v>2310</v>
      </c>
      <c r="C107" s="62" t="s">
        <v>2689</v>
      </c>
      <c r="D107" s="63" t="s">
        <v>2733</v>
      </c>
      <c r="E107" s="56"/>
    </row>
    <row r="108" spans="1:5" ht="181.5" customHeight="1">
      <c r="A108" s="88">
        <v>37</v>
      </c>
      <c r="B108" s="89" t="s">
        <v>2836</v>
      </c>
      <c r="C108" s="89" t="s">
        <v>1</v>
      </c>
      <c r="D108" s="90" t="s">
        <v>2568</v>
      </c>
      <c r="E108" s="56"/>
    </row>
    <row r="109" spans="1:5" ht="181.5" customHeight="1">
      <c r="A109" s="61">
        <v>39</v>
      </c>
      <c r="B109" s="62" t="s">
        <v>2311</v>
      </c>
      <c r="C109" s="62" t="s">
        <v>2689</v>
      </c>
      <c r="D109" s="63" t="s">
        <v>2312</v>
      </c>
      <c r="E109" s="56"/>
    </row>
    <row r="110" spans="1:5" ht="181.5" customHeight="1">
      <c r="A110" s="61">
        <v>40</v>
      </c>
      <c r="B110" s="62" t="s">
        <v>2677</v>
      </c>
      <c r="C110" s="62" t="s">
        <v>2689</v>
      </c>
      <c r="D110" s="63" t="s">
        <v>2678</v>
      </c>
      <c r="E110" s="56" t="s">
        <v>2625</v>
      </c>
    </row>
    <row r="111" spans="1:5" ht="181.5" customHeight="1">
      <c r="A111" s="64">
        <v>40</v>
      </c>
      <c r="B111" s="62" t="s">
        <v>2637</v>
      </c>
      <c r="C111" s="62" t="s">
        <v>2567</v>
      </c>
      <c r="D111" s="63" t="s">
        <v>2734</v>
      </c>
      <c r="E111" s="55"/>
    </row>
    <row r="112" spans="1:5" ht="181.5" customHeight="1">
      <c r="A112" s="64">
        <v>40</v>
      </c>
      <c r="B112" s="62" t="s">
        <v>2632</v>
      </c>
      <c r="C112" s="62" t="s">
        <v>2567</v>
      </c>
      <c r="D112" s="63" t="s">
        <v>2661</v>
      </c>
      <c r="E112" s="55"/>
    </row>
    <row r="113" spans="1:5" ht="181.5" customHeight="1">
      <c r="A113" s="61">
        <v>41</v>
      </c>
      <c r="B113" s="62" t="s">
        <v>2679</v>
      </c>
      <c r="C113" s="62" t="s">
        <v>1</v>
      </c>
      <c r="D113" s="63" t="s">
        <v>2680</v>
      </c>
      <c r="E113" s="56" t="s">
        <v>2621</v>
      </c>
    </row>
    <row r="114" spans="1:5" ht="181.5" customHeight="1">
      <c r="A114" s="64">
        <v>41</v>
      </c>
      <c r="B114" s="62" t="s">
        <v>2638</v>
      </c>
      <c r="C114" s="62" t="s">
        <v>2567</v>
      </c>
      <c r="D114" s="63" t="s">
        <v>2735</v>
      </c>
      <c r="E114" s="55"/>
    </row>
    <row r="115" spans="1:5" ht="181.5" customHeight="1">
      <c r="A115" s="64">
        <v>41</v>
      </c>
      <c r="B115" s="62" t="s">
        <v>2639</v>
      </c>
      <c r="C115" s="62" t="s">
        <v>2567</v>
      </c>
      <c r="D115" s="63" t="s">
        <v>2736</v>
      </c>
      <c r="E115" s="55"/>
    </row>
    <row r="116" spans="1:5" ht="181.5" customHeight="1">
      <c r="A116" s="61">
        <v>41</v>
      </c>
      <c r="B116" s="62" t="s">
        <v>2313</v>
      </c>
      <c r="C116" s="62" t="s">
        <v>2689</v>
      </c>
      <c r="D116" s="63" t="s">
        <v>2314</v>
      </c>
      <c r="E116" s="56"/>
    </row>
    <row r="117" spans="1:5" ht="181.5" customHeight="1">
      <c r="A117" s="61">
        <v>41</v>
      </c>
      <c r="B117" s="62" t="s">
        <v>2315</v>
      </c>
      <c r="C117" s="62" t="s">
        <v>2689</v>
      </c>
      <c r="D117" s="63" t="s">
        <v>2316</v>
      </c>
      <c r="E117" s="56"/>
    </row>
    <row r="118" spans="1:5" ht="181.5" customHeight="1">
      <c r="A118" s="61">
        <v>41</v>
      </c>
      <c r="B118" s="62" t="s">
        <v>2640</v>
      </c>
      <c r="C118" s="62" t="s">
        <v>2567</v>
      </c>
      <c r="D118" s="63" t="s">
        <v>2737</v>
      </c>
      <c r="E118" s="55"/>
    </row>
    <row r="119" spans="1:5" ht="181.5" customHeight="1">
      <c r="A119" s="88">
        <v>41</v>
      </c>
      <c r="B119" s="89" t="s">
        <v>2837</v>
      </c>
      <c r="C119" s="89" t="s">
        <v>1</v>
      </c>
      <c r="D119" s="90" t="s">
        <v>2568</v>
      </c>
      <c r="E119" s="55"/>
    </row>
    <row r="120" spans="1:5" ht="181.5" customHeight="1">
      <c r="A120" s="61">
        <v>42</v>
      </c>
      <c r="B120" s="67" t="s">
        <v>2681</v>
      </c>
      <c r="C120" s="62" t="s">
        <v>2689</v>
      </c>
      <c r="D120" s="63" t="s">
        <v>2682</v>
      </c>
      <c r="E120" s="57" t="s">
        <v>2622</v>
      </c>
    </row>
    <row r="121" spans="1:5" ht="181.5" customHeight="1">
      <c r="A121" s="61">
        <v>42</v>
      </c>
      <c r="B121" s="67" t="s">
        <v>2683</v>
      </c>
      <c r="C121" s="62" t="s">
        <v>2689</v>
      </c>
      <c r="D121" s="63" t="s">
        <v>2684</v>
      </c>
      <c r="E121" s="57" t="s">
        <v>2623</v>
      </c>
    </row>
    <row r="122" spans="1:5" ht="181.5" customHeight="1">
      <c r="A122" s="61">
        <v>42</v>
      </c>
      <c r="B122" s="62" t="s">
        <v>2317</v>
      </c>
      <c r="C122" s="62" t="s">
        <v>2689</v>
      </c>
      <c r="D122" s="63" t="s">
        <v>2318</v>
      </c>
      <c r="E122" s="56"/>
    </row>
    <row r="123" spans="1:5" ht="181.5" customHeight="1">
      <c r="A123" s="61">
        <v>42</v>
      </c>
      <c r="B123" s="62" t="s">
        <v>2319</v>
      </c>
      <c r="C123" s="62" t="s">
        <v>2689</v>
      </c>
      <c r="D123" s="63" t="s">
        <v>2320</v>
      </c>
      <c r="E123" s="56"/>
    </row>
    <row r="124" spans="1:5" ht="181.5" customHeight="1">
      <c r="A124" s="61">
        <v>42</v>
      </c>
      <c r="B124" s="62" t="s">
        <v>2633</v>
      </c>
      <c r="C124" s="62" t="s">
        <v>2689</v>
      </c>
      <c r="D124" s="63" t="s">
        <v>2661</v>
      </c>
      <c r="E124" s="56"/>
    </row>
    <row r="125" spans="1:5" ht="181.5" customHeight="1">
      <c r="A125" s="64">
        <v>43</v>
      </c>
      <c r="B125" s="62" t="s">
        <v>2641</v>
      </c>
      <c r="C125" s="62" t="s">
        <v>2567</v>
      </c>
      <c r="D125" s="63" t="s">
        <v>2738</v>
      </c>
      <c r="E125" s="55"/>
    </row>
    <row r="126" spans="1:5" ht="181.5" customHeight="1">
      <c r="A126" s="64">
        <v>43</v>
      </c>
      <c r="B126" s="62" t="s">
        <v>2634</v>
      </c>
      <c r="C126" s="62" t="s">
        <v>2567</v>
      </c>
      <c r="D126" s="63" t="s">
        <v>2661</v>
      </c>
      <c r="E126" s="55"/>
    </row>
    <row r="127" spans="1:5" ht="181.5" customHeight="1">
      <c r="A127" s="61">
        <v>43</v>
      </c>
      <c r="B127" s="62" t="s">
        <v>2642</v>
      </c>
      <c r="C127" s="62" t="s">
        <v>2567</v>
      </c>
      <c r="D127" s="63" t="s">
        <v>2739</v>
      </c>
      <c r="E127" s="55"/>
    </row>
    <row r="128" spans="1:5" ht="181.5" customHeight="1">
      <c r="A128" s="64">
        <v>44</v>
      </c>
      <c r="B128" s="62" t="s">
        <v>2643</v>
      </c>
      <c r="C128" s="62" t="s">
        <v>2567</v>
      </c>
      <c r="D128" s="63" t="s">
        <v>2740</v>
      </c>
      <c r="E128" s="55"/>
    </row>
    <row r="129" spans="1:5" ht="181.5" customHeight="1">
      <c r="A129" s="64">
        <v>44</v>
      </c>
      <c r="B129" s="62" t="s">
        <v>2644</v>
      </c>
      <c r="C129" s="62" t="s">
        <v>2567</v>
      </c>
      <c r="D129" s="63" t="s">
        <v>2568</v>
      </c>
      <c r="E129" s="55"/>
    </row>
    <row r="130" spans="1:5" ht="181.5" customHeight="1">
      <c r="A130" s="61">
        <v>45</v>
      </c>
      <c r="B130" s="62" t="s">
        <v>2685</v>
      </c>
      <c r="C130" s="62" t="s">
        <v>2567</v>
      </c>
      <c r="D130" s="63" t="s">
        <v>2686</v>
      </c>
      <c r="E130" s="56" t="s">
        <v>2663</v>
      </c>
    </row>
    <row r="131" spans="1:5" ht="181.5" customHeight="1">
      <c r="A131" s="64">
        <v>45</v>
      </c>
      <c r="B131" s="62" t="s">
        <v>2624</v>
      </c>
      <c r="C131" s="62" t="s">
        <v>2567</v>
      </c>
      <c r="D131" s="63" t="s">
        <v>2568</v>
      </c>
      <c r="E131" s="55"/>
    </row>
    <row r="132" spans="1:5" ht="181.5" customHeight="1">
      <c r="A132" s="61">
        <v>45</v>
      </c>
      <c r="B132" s="62" t="s">
        <v>2645</v>
      </c>
      <c r="C132" s="62" t="s">
        <v>2567</v>
      </c>
      <c r="D132" s="63" t="s">
        <v>2741</v>
      </c>
      <c r="E132" s="55"/>
    </row>
    <row r="133" spans="1:5" ht="181.5" customHeight="1">
      <c r="A133" s="61">
        <v>45</v>
      </c>
      <c r="B133" s="62" t="s">
        <v>2646</v>
      </c>
      <c r="C133" s="62" t="s">
        <v>2567</v>
      </c>
      <c r="D133" s="63" t="s">
        <v>2568</v>
      </c>
      <c r="E133" s="55"/>
    </row>
    <row r="134" spans="1:5" ht="181.5" customHeight="1">
      <c r="A134" s="68" t="s">
        <v>9</v>
      </c>
      <c r="B134" s="65" t="s">
        <v>2</v>
      </c>
      <c r="C134" s="62" t="s">
        <v>1</v>
      </c>
      <c r="D134" s="66" t="s">
        <v>7</v>
      </c>
      <c r="E134" s="57" t="s">
        <v>11</v>
      </c>
    </row>
    <row r="135" spans="1:5" ht="181.5" customHeight="1">
      <c r="A135" s="68" t="s">
        <v>9</v>
      </c>
      <c r="B135" s="65" t="s">
        <v>3</v>
      </c>
      <c r="C135" s="62" t="s">
        <v>1</v>
      </c>
      <c r="D135" s="66" t="s">
        <v>8</v>
      </c>
      <c r="E135" s="57" t="s">
        <v>12</v>
      </c>
    </row>
    <row r="136" spans="1:5" ht="181.5" customHeight="1">
      <c r="A136" s="69" t="s">
        <v>1901</v>
      </c>
      <c r="B136" s="70" t="s">
        <v>1902</v>
      </c>
      <c r="C136" s="71" t="s">
        <v>1903</v>
      </c>
      <c r="D136" s="72" t="s">
        <v>1904</v>
      </c>
      <c r="E136" s="57" t="s">
        <v>1905</v>
      </c>
    </row>
  </sheetData>
  <autoFilter ref="A3:D136" xr:uid="{00000000-0001-0000-0100-000000000000}"/>
  <mergeCells count="1">
    <mergeCell ref="A1:D1"/>
  </mergeCells>
  <phoneticPr fontId="8"/>
  <pageMargins left="0.39370078740157483" right="0" top="0.39370078740157483" bottom="0.39370078740157483" header="0" footer="0"/>
  <pageSetup paperSize="9" scale="58" fitToHeight="0" orientation="portrait"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採用できない商品・役務名の一覧</vt:lpstr>
      <vt:lpstr>地域団体商標登録案件</vt:lpstr>
      <vt:lpstr>表示不明確</vt:lpstr>
      <vt:lpstr>表示不明確!Print_Area</vt:lpstr>
      <vt:lpstr>採用できない商品・役務名の一覧!Print_Titles</vt:lpstr>
      <vt:lpstr>地域団体商標登録案件!Print_Titles</vt:lpstr>
      <vt:lpstr>表示不明確!Print_Titles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2025-04-16T08:33:27Z</dcterms:created>
  <dcterms:modified xsi:type="dcterms:W3CDTF">2025-04-16T08:34:02Z</dcterms:modified>
  <cp:contentStatus/>
</cp:coreProperties>
</file>